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55" yWindow="1470" windowWidth="15480" windowHeight="8430" activeTab="0"/>
  </bookViews>
  <sheets>
    <sheet name="Прейскурант июль 2013г." sheetId="1" r:id="rId1"/>
  </sheets>
  <definedNames>
    <definedName name="_xlnm.Print_Area" localSheetId="0">'Прейскурант июль 2013г.'!$A$1:$K$787</definedName>
  </definedNames>
  <calcPr fullCalcOnLoad="1" refMode="R1C1"/>
</workbook>
</file>

<file path=xl/sharedStrings.xml><?xml version="1.0" encoding="utf-8"?>
<sst xmlns="http://schemas.openxmlformats.org/spreadsheetml/2006/main" count="2374" uniqueCount="388">
  <si>
    <t>№</t>
  </si>
  <si>
    <t>Профилеразмер</t>
  </si>
  <si>
    <t>Марка стали</t>
  </si>
  <si>
    <t>Нормативный документ</t>
  </si>
  <si>
    <t>на хим. состав</t>
  </si>
  <si>
    <t>на тех. требование</t>
  </si>
  <si>
    <t>Ст пс, сп</t>
  </si>
  <si>
    <t>тн</t>
  </si>
  <si>
    <t>ГОСТ 19281-89</t>
  </si>
  <si>
    <t>Прокат угловой</t>
  </si>
  <si>
    <t>ГОСТ 8509-93</t>
  </si>
  <si>
    <t>/С245, С255</t>
  </si>
  <si>
    <t>ГОСТ 27772-88</t>
  </si>
  <si>
    <t>09Г2С</t>
  </si>
  <si>
    <t>/С345</t>
  </si>
  <si>
    <t>Швеллер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</si>
  <si>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</si>
  <si>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</si>
  <si>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</si>
  <si>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
полок 18У</t>
  </si>
  <si>
    <t>Швеллер с уклоном
внутренних граней
полок 20У</t>
  </si>
  <si>
    <t>Швеллер с уклоном
внутренних граней
полок 24У</t>
  </si>
  <si>
    <t>Швеллер с уклоном
внутренних граней
полок 27У</t>
  </si>
  <si>
    <t>Швеллер с уклоном
внутренних граней
полок 30У</t>
  </si>
  <si>
    <t>Приплаты и скидки на металлопродукцию:</t>
  </si>
  <si>
    <t>Направление отгрузки</t>
  </si>
  <si>
    <t>Московскую, Северную железную дорогу*</t>
  </si>
  <si>
    <t>Юго-Восточную железную дорогу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</si>
  <si>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</si>
  <si>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</si>
  <si>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</si>
  <si>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</si>
  <si>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Татарстан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</si>
  <si>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</si>
  <si>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</si>
  <si>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</si>
  <si>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*</t>
  </si>
  <si>
    <t>**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</si>
  <si>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</si>
  <si>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</si>
  <si>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</si>
  <si>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</si>
  <si>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</si>
  <si>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ГОСТ 380</t>
  </si>
  <si>
    <t>ГОСТ 535</t>
  </si>
  <si>
    <t>3пс1/3сп1</t>
  </si>
  <si>
    <t>ГОСТ 19281</t>
  </si>
  <si>
    <t xml:space="preserve">ГОСТ 535  </t>
  </si>
  <si>
    <t>ГОСТ 8240</t>
  </si>
  <si>
    <t>ГОСТ 8509</t>
  </si>
  <si>
    <t>Уголок равнополочный 25*4</t>
  </si>
  <si>
    <t>Уголок равнополочный 32*4</t>
  </si>
  <si>
    <t>Уголок равнополочный 35*4</t>
  </si>
  <si>
    <t>Уголок равнополочный 63*5-6</t>
  </si>
  <si>
    <t>Уголок равнополочный 80-90*6-9</t>
  </si>
  <si>
    <t>Уголок равнополочный 125*8-10,12</t>
  </si>
  <si>
    <t xml:space="preserve">    малотонажными пачками (до 5 тн. включ.). Стоимость услуги - 35 руб/тн без НДС.</t>
  </si>
  <si>
    <t>Московскую и Северную железную дорогу*</t>
  </si>
  <si>
    <t xml:space="preserve">Приволжскую железную дорогу*** </t>
  </si>
  <si>
    <t>Республику Удмуртия</t>
  </si>
  <si>
    <t xml:space="preserve">Пензенскую область (Куйбышевской жд) </t>
  </si>
  <si>
    <t xml:space="preserve">Ульяновскую область (Куйбышевской жд) </t>
  </si>
  <si>
    <t>Пермский край</t>
  </si>
  <si>
    <t>Омскую область (Западно-Сибирской жд)</t>
  </si>
  <si>
    <t>кроме Московской и Тверской областей</t>
  </si>
  <si>
    <t xml:space="preserve">кроме Волгоградской и Астраханской областей </t>
  </si>
  <si>
    <t>******</t>
  </si>
  <si>
    <t xml:space="preserve">кроме Пермского края и Тюменской области </t>
  </si>
  <si>
    <t>*******</t>
  </si>
  <si>
    <t>Ст. пс, сп</t>
  </si>
  <si>
    <t xml:space="preserve"> 09Г2С</t>
  </si>
  <si>
    <t>Швеллер 22</t>
  </si>
  <si>
    <t>Швеллер 24</t>
  </si>
  <si>
    <t>Швеллер 30</t>
  </si>
  <si>
    <t>Швеллер 40</t>
  </si>
  <si>
    <t>Республику Башкортостан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</si>
  <si>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</si>
  <si>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</si>
  <si>
    <t>Республику Удмуртия (Горьковской жд)</t>
  </si>
  <si>
    <t>Пензенскую область (Куйбышевской жд)</t>
  </si>
  <si>
    <t>Республика Удмуртия</t>
  </si>
  <si>
    <t xml:space="preserve">Республика Татарстан </t>
  </si>
  <si>
    <t>Ед.изм.</t>
  </si>
  <si>
    <t>Ед. изм.</t>
  </si>
  <si>
    <t>Пермский край (Свердловской жд)</t>
  </si>
  <si>
    <t>Равнополочный 180, 200</t>
  </si>
  <si>
    <t>Республику Татарстан (Горьковской и Куйбышевской жд)</t>
  </si>
  <si>
    <t>Куйбышевскую железную дорогу***** и 
Самарскую области (Южно-Уральской жд)</t>
  </si>
  <si>
    <t>Южно-Уральскую железную дорогу******* и 
Челябинскую область (Куйбышевской жд)</t>
  </si>
  <si>
    <t>Оренбургскую область (Южно-Уральской и Куйбышевской жд)</t>
  </si>
  <si>
    <t xml:space="preserve">Республики Башкортостан </t>
  </si>
  <si>
    <t>Уголок равнополочный 40*4</t>
  </si>
  <si>
    <t xml:space="preserve">ГОСТ 535    </t>
  </si>
  <si>
    <t>швеллер 8-10</t>
  </si>
  <si>
    <t>швеллер 12-16</t>
  </si>
  <si>
    <t>L 40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</si>
  <si>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</si>
  <si>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</si>
  <si>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</si>
  <si>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</si>
  <si>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</si>
  <si>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</si>
  <si>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</si>
  <si>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ТУ 14-1-1700-91</t>
  </si>
  <si>
    <t>5 кп</t>
  </si>
  <si>
    <t>ГОСТ 1050-88</t>
  </si>
  <si>
    <t>3 пс/ 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</si>
  <si>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</si>
  <si>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</si>
  <si>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</si>
  <si>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</si>
  <si>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</si>
  <si>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</si>
  <si>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</si>
  <si>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</si>
  <si>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</si>
  <si>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</si>
  <si>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</si>
  <si>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</si>
  <si>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</si>
  <si>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3 пс/3 сп</t>
  </si>
  <si>
    <t>прокат арматурный АТ 800</t>
  </si>
  <si>
    <t xml:space="preserve">Арматура 10 </t>
  </si>
  <si>
    <t>ГОСТ10884</t>
  </si>
  <si>
    <t>ГОСТ 10884</t>
  </si>
  <si>
    <t>ГОСТ 5781</t>
  </si>
  <si>
    <t>Арматура 12</t>
  </si>
  <si>
    <t>Арматура 14</t>
  </si>
  <si>
    <t>Арматура 16</t>
  </si>
  <si>
    <t>Арматура 18</t>
  </si>
  <si>
    <t>прокат арматурный 
АТ 800 №14-18</t>
  </si>
  <si>
    <t>Куйбышевскую железную дорогу***** и Самарскую области (Южно-Уральской жд)</t>
  </si>
  <si>
    <t>Южно-Уральскую железную дорогу******* и Челябинскую область (Куйбышевской жд)</t>
  </si>
  <si>
    <t xml:space="preserve">Забайкальскую железную дорогу  (кроме Амурской области) </t>
  </si>
  <si>
    <t>Круг 9-10 (мотки)</t>
  </si>
  <si>
    <t>Арматура 6 (мотки)</t>
  </si>
  <si>
    <t>А III, 35ГС</t>
  </si>
  <si>
    <t>А III, 25Г2С</t>
  </si>
  <si>
    <t>Арматура 8 (мотки)</t>
  </si>
  <si>
    <t>А I, 3 пс/ 3 сп</t>
  </si>
  <si>
    <t>Арматура 10 (мотки)</t>
  </si>
  <si>
    <t>ТУ14-1-5254-94</t>
  </si>
  <si>
    <t>А400С, А500С</t>
  </si>
  <si>
    <t>СТО АСЧМ 7-93</t>
  </si>
  <si>
    <t xml:space="preserve">А500СП </t>
  </si>
  <si>
    <t>ТУ14-1-5526-2006</t>
  </si>
  <si>
    <t>ТУ 14-1-5543-2006</t>
  </si>
  <si>
    <t>Ас500С</t>
  </si>
  <si>
    <t>Аc-II, 10ГТ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</si>
  <si>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</si>
  <si>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</si>
  <si>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</si>
  <si>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</si>
  <si>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</si>
  <si>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</si>
  <si>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</si>
  <si>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</si>
  <si>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</si>
  <si>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</si>
  <si>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</si>
  <si>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</si>
  <si>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</si>
  <si>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</si>
  <si>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Арматура 40</t>
  </si>
  <si>
    <t>прокат арматурный (ГОСТ Р 52544-2006)</t>
  </si>
  <si>
    <t>ГОСТ Р 52544-2006</t>
  </si>
  <si>
    <t>3ГПС</t>
  </si>
  <si>
    <t>18Г2С</t>
  </si>
  <si>
    <t>Ø9-10 (мотки) и  №6, №8, №10 (мотки)</t>
  </si>
  <si>
    <t xml:space="preserve">кроме Оренбургской и Самарской области </t>
  </si>
  <si>
    <t xml:space="preserve">прокат круглый Ø10, арматурный №10, кроме AIII </t>
  </si>
  <si>
    <t xml:space="preserve">прокат круглый Ø12, арматурный №12, кроме AIII </t>
  </si>
  <si>
    <t>прокат арматурный №10
 по ГОСТ Р 52544-2006</t>
  </si>
  <si>
    <t>прокат арматурный №10, 
AIII 35ГС</t>
  </si>
  <si>
    <t>прокат арматурный №10, 
AIII 25Г2С</t>
  </si>
  <si>
    <t>прокат арматурный №12, AIII 35ГС</t>
  </si>
  <si>
    <t>прокат арматурный №12, AIII 25Г2С</t>
  </si>
  <si>
    <t>Швеллеры 16</t>
  </si>
  <si>
    <t>Швеллеры 18</t>
  </si>
  <si>
    <t>кроме республик Татарстан, Башкортостан, Мордовии и кроме Оренбургской, Пензенской, Ульяновской и Челябинской области</t>
  </si>
  <si>
    <t xml:space="preserve">Республику Мордовия  </t>
  </si>
  <si>
    <t>кроме республик Татарстан, Башкортостан, Удмуртия, Мордовия и кроме Свердловской области и Пермского края</t>
  </si>
  <si>
    <t>Республику Мордовия</t>
  </si>
  <si>
    <t>Ед. 
изм.</t>
  </si>
  <si>
    <t>Примечание:</t>
  </si>
  <si>
    <t>ТУ У 14-2-1185-97</t>
  </si>
  <si>
    <t>Швеллер №8П-10П</t>
  </si>
  <si>
    <t>Швеллер №12П</t>
  </si>
  <si>
    <t>Швеллер №20П</t>
  </si>
  <si>
    <t>Швеллер №22П</t>
  </si>
  <si>
    <t>Швеллер №30П</t>
  </si>
  <si>
    <t>3пс</t>
  </si>
  <si>
    <t>Швеллер №14П</t>
  </si>
  <si>
    <t>Швеллер №16П</t>
  </si>
  <si>
    <t>Швеллер №24П</t>
  </si>
  <si>
    <t>Цена руб/тн без НДС, FCA - ст.Белгород или 
FCA - ст. Таганрог</t>
  </si>
  <si>
    <t>Швеллер №18П</t>
  </si>
  <si>
    <t xml:space="preserve"> ГОСТ 8509-93</t>
  </si>
  <si>
    <t>3сп</t>
  </si>
  <si>
    <t>Уголок 80, 90</t>
  </si>
  <si>
    <t>тт</t>
  </si>
  <si>
    <t>L 80, 90</t>
  </si>
  <si>
    <t>Дальневосточную, Сахалинскую железную дорогу, ОАО АК "Железные дороги Якутии", а также Амурскую область (Забайкальской жд)</t>
  </si>
  <si>
    <t xml:space="preserve">Уголок 100, 125 </t>
  </si>
  <si>
    <t>Новосибирскую область (Западно-Сибирской жд)</t>
  </si>
  <si>
    <t>прокат арматурный 
АТ 800 №12</t>
  </si>
  <si>
    <t>прокат арматурный 
АТ 800 №10</t>
  </si>
  <si>
    <t>катанка</t>
  </si>
  <si>
    <t>Двутавр 24М</t>
  </si>
  <si>
    <t>Двутавры 
18, 20Б, 30Б, 31-36Б, 45Б, 36М, 45М</t>
  </si>
  <si>
    <t>кроме республик Татарстан, Башкортостан, Пензенской, Челябинской, Оренбургской и Ульяновской области</t>
  </si>
  <si>
    <t>Прокат круглый, прокат арматурный (мотки)</t>
  </si>
  <si>
    <t>Прокат круглый, прокат арматурный (прутки)</t>
  </si>
  <si>
    <t>Равнополочный 140, 160</t>
  </si>
  <si>
    <t>Швеллеры 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</si>
  <si>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</si>
  <si>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</si>
  <si>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</si>
  <si>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</si>
  <si>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</si>
  <si>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</si>
  <si>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</si>
  <si>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</si>
  <si>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</si>
  <si>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</si>
  <si>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</si>
  <si>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</si>
  <si>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</si>
  <si>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30Ш</t>
  </si>
  <si>
    <t>Широкополочные (Ш) 35Ш</t>
  </si>
  <si>
    <t>Широкополочные (Ш) 40Ш</t>
  </si>
  <si>
    <t>Широкополочные (Ш) 45,50Ш</t>
  </si>
  <si>
    <t>Колонные (К), до 31К</t>
  </si>
  <si>
    <t>Колонные (К), 35К</t>
  </si>
  <si>
    <t>Колонные (К), 40К</t>
  </si>
  <si>
    <t>Монорельсовые (М), 24М</t>
  </si>
  <si>
    <t>ГОСТ 19425-74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</si>
  <si>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</si>
  <si>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</si>
  <si>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</si>
  <si>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</si>
  <si>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</si>
  <si>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ГОСТ 26020</t>
  </si>
  <si>
    <t>Красноярскую железную дорогу</t>
  </si>
  <si>
    <t>ГОСТ 380-05</t>
  </si>
  <si>
    <t>ГОСТ 535-05</t>
  </si>
  <si>
    <t>СТО 20-93,ГОСТ 535-05</t>
  </si>
  <si>
    <t xml:space="preserve">ГОСТ 535-05 </t>
  </si>
  <si>
    <t>прокат арматурный 
№14-40, AIII 35ГС</t>
  </si>
  <si>
    <t>прокат арматурный 
№14-40, AIII 25Г2С</t>
  </si>
  <si>
    <t>прокат арматурный №12
 по ГОСТ Р 52544-2006</t>
  </si>
  <si>
    <t>прокат арматурный №14-40
 по ГОСТ Р 52544-2006</t>
  </si>
  <si>
    <t xml:space="preserve">Калининградскую и Октябрьскую железную дорогу** </t>
  </si>
  <si>
    <t>Калининградскую и Октябрьскую железную дороги**</t>
  </si>
  <si>
    <t>кроме Московской и Тверской областей (Октябрьской жд)</t>
  </si>
  <si>
    <t>в т.ч.Московскую и Тверскую область (Октябрьской жд)</t>
  </si>
  <si>
    <t>в т.ч. Московскую и Тверскую области (Октябрьской жд), кроме республики Мордовия</t>
  </si>
  <si>
    <t>в т.ч. Московскую и Тверскую область (Октябрьской жд)</t>
  </si>
  <si>
    <t>швеллер 22, 24, 30</t>
  </si>
  <si>
    <t>28С</t>
  </si>
  <si>
    <t>1. На арматуру Ат800 с гарантированной стойкостью против коррозионного растрескивания (К) начисляется приплата 3%.</t>
  </si>
  <si>
    <t>2. На арматуру класса А-2 начисляется приплата 1% от А-1.</t>
  </si>
  <si>
    <t>4. Существует возможность предоставления дополнительной платной услуги по формированию сборных вагонов.</t>
  </si>
  <si>
    <t>1. При поставке металлопроката сборными вагонами применяется наценка 125 руб/тн без НДС.</t>
  </si>
  <si>
    <t>1. При реализации двутавров с нестандартными размерами (JIS G 3192, BS 4, ASTM A6) НД на техтребования является размерная спецификация Р40-2001</t>
  </si>
  <si>
    <t>3. При реализации шпунта длиной более 12 метров применяется наценка 3%.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</si>
  <si>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</si>
  <si>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Уголок 70, 75</t>
  </si>
  <si>
    <t>Цена FCA, руб. 
без НДС</t>
  </si>
  <si>
    <t>Цена FCA, руб. без НДС</t>
  </si>
  <si>
    <t>Уголок равнополочный 50*5-6</t>
  </si>
  <si>
    <t>Уголок равнополочный 100*7,8,10</t>
  </si>
  <si>
    <t>Алтайский край (Западно-Сибирской жд)</t>
  </si>
  <si>
    <t>6. При отгрузке металлопродукции самовывозом - региональные скидки не применяются.</t>
  </si>
  <si>
    <t xml:space="preserve">прокат круглый Ø14-28, арматурный №14-40, кроме AIII </t>
  </si>
  <si>
    <t>прокат арматурный (ГОСТ Р 52544-2006, ТУ 14-1-5526-2006)</t>
  </si>
  <si>
    <t>ТУ 14-1-5526-2006</t>
  </si>
  <si>
    <t>Неравнополочный 160</t>
  </si>
  <si>
    <t>ГОСТ 8510-86</t>
  </si>
  <si>
    <t>Томскую область (Западно-Сибирской жд)</t>
  </si>
  <si>
    <t xml:space="preserve">Томскую область (Западно-Сибирской жд) </t>
  </si>
  <si>
    <t>5.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швеллера 8 -16)</t>
  </si>
  <si>
    <t xml:space="preserve">    отпускных цен на промышленный сортамент.</t>
  </si>
  <si>
    <t>Двутавр18</t>
  </si>
  <si>
    <t>Кемеровскую область</t>
  </si>
  <si>
    <t xml:space="preserve">Тюменскую область (Свердловской жд), кроме ХМАО (Свердловской жд) </t>
  </si>
  <si>
    <t>Свердловскую железную дорогу******, ХМАО (Свердловской жд)  и Южно-Уральскую железную дорогу</t>
  </si>
  <si>
    <t>Нормативный документ
 на сортамент</t>
  </si>
  <si>
    <t>ГОСТ 19282</t>
  </si>
  <si>
    <t>ГОСТ 19283</t>
  </si>
  <si>
    <t>ГОСТ 19284</t>
  </si>
  <si>
    <t>ГОСТ 19285</t>
  </si>
  <si>
    <t>ГОСТ 19286</t>
  </si>
  <si>
    <t>ГОСТ 19287</t>
  </si>
  <si>
    <t>ГОСТ 19288</t>
  </si>
  <si>
    <t>ГОСТ 19289</t>
  </si>
  <si>
    <t>ТУ14-1-5254-2006</t>
  </si>
  <si>
    <t>Двутавр</t>
  </si>
  <si>
    <t>Двутавр 10</t>
  </si>
  <si>
    <t xml:space="preserve">Двутавр 12 </t>
  </si>
  <si>
    <t>Двутавр 14</t>
  </si>
  <si>
    <t xml:space="preserve">Двутавр 16 </t>
  </si>
  <si>
    <t>Швеллер 8П, 10П</t>
  </si>
  <si>
    <t>Швеллер 12П, 14П, 16П</t>
  </si>
  <si>
    <t>Широкополочные (Ш) 60Ш</t>
  </si>
  <si>
    <t>Широкополочные (Ш) 70Ш</t>
  </si>
  <si>
    <t>Двутавры 60Ш, 70Б, 70Ш</t>
  </si>
  <si>
    <t>Нормальные(Б), среднеполочные (Д) 70Б</t>
  </si>
  <si>
    <t>Восточно-Сибирскую, Забайкальскую, Дальневосточную, Сахалинскую железные дороги, ОАО АК "Железные дороги Якутии"</t>
  </si>
  <si>
    <t>Западно-Сибирскую железную дорогу</t>
  </si>
  <si>
    <t>Челябинскую область</t>
  </si>
  <si>
    <t>Новосибирскую область (Западно-Сибирской жд), Кемеровская область и Алтайский край</t>
  </si>
  <si>
    <t>3.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 По кругам диаметром 30мм и выше - цены установлены в прейскуранте</t>
  </si>
  <si>
    <t>Кировская обл.</t>
  </si>
  <si>
    <t>ХМАО (Свердловская ЖД)</t>
  </si>
  <si>
    <t>Свердловскую железную дорогу****** и Свердловскую область (Горьковской жд)</t>
  </si>
  <si>
    <t>Уголок равнополочный 75*5-9</t>
  </si>
  <si>
    <t>кроме республик Татарстан, Башкортостан, Оренбургской, Пензенской, Челябинской и Ульяновской области, республики Мордовии</t>
  </si>
  <si>
    <t>Восточно-Сибирскую и Красноярскую железную дорогу</t>
  </si>
  <si>
    <t>Горьковскую железную дорогу**** и Чувашскую республику (Горьковской жд)</t>
  </si>
  <si>
    <t>кроме Пермского края, Тюменской области и ХМАО</t>
  </si>
  <si>
    <t>Свердловскую железную дорогу******  и Свердловскую область (Горьковской жд)</t>
  </si>
  <si>
    <t>Свердловскую железную дорогу******
 и Свердловскую область (Горьковской жд)</t>
  </si>
  <si>
    <t>Пензенскую область  (Куйбышевской жд)</t>
  </si>
  <si>
    <t>Ульяновскую область (Куйбышевской жд)</t>
  </si>
  <si>
    <t>Швеллеры 24</t>
  </si>
  <si>
    <t>Швеллеры 27-30</t>
  </si>
  <si>
    <t>балка 16</t>
  </si>
  <si>
    <t>L 50</t>
  </si>
  <si>
    <t>Куйбышевскую железную дорогу*****  и 
Самарскую области (Южно-Уральской жд)</t>
  </si>
  <si>
    <t xml:space="preserve">Южно-Уральскую железную дорогу******* </t>
  </si>
  <si>
    <t>Швеллер №27П</t>
  </si>
  <si>
    <t>Шпунт</t>
  </si>
  <si>
    <t>Шпунт Л5УМ</t>
  </si>
  <si>
    <t>ТУ 0925-008-00186269-2012</t>
  </si>
  <si>
    <t>С255</t>
  </si>
  <si>
    <t>С345Д</t>
  </si>
  <si>
    <t>7. При отгрузке проката арматурного (кроме Ат800) свыше 12000мм применяется приплата 4000 руб/тн без НДС, проката арматурного Ат800 свыше 12000мм применяется приплата 7700 руб/тн без НДС.</t>
  </si>
  <si>
    <t>Уголок равнополочный 70*5-6</t>
  </si>
  <si>
    <t>L 63, 70, 75</t>
  </si>
  <si>
    <t>L 25-35</t>
  </si>
  <si>
    <t>Челябинскую область  (кроме республики Башкортостан)</t>
  </si>
  <si>
    <t>кроме Оренбургской, Самарской и Челябинской области</t>
  </si>
  <si>
    <t>4. При корректировке заказа на балку НТМК после 5 числа месяца по вине покупателя применяется приплата в размере 1,5% к базовой цене прейскуранта</t>
  </si>
  <si>
    <t>балка 14</t>
  </si>
  <si>
    <t>балка 12</t>
  </si>
  <si>
    <t>Уголок равнополочный 110*7,8,9</t>
  </si>
  <si>
    <t>L 100,110,125</t>
  </si>
  <si>
    <t xml:space="preserve">6. При отгрузке продукции на указанные направления снизить цену на швеллеры и прокат угловой: </t>
  </si>
  <si>
    <t xml:space="preserve">7. При отгрузке продукции на указанные направления снизить цену на двутавры: </t>
  </si>
  <si>
    <t>5. При заказе швеллера производства НТМК нестандартной длины применяется приплата в размере 300 руб/тн без НДС к базовой цене прейскуранта</t>
  </si>
  <si>
    <t>кроме республики Башкортостан, Оренбургской области, ХМАО, ЯНАО</t>
  </si>
  <si>
    <t xml:space="preserve">ХМАО, ЯНАО </t>
  </si>
  <si>
    <t>в т.ч.Московскую и Тверскую область (Октбрьской жд), и кроме ЯНАО (Северной ж.д.)</t>
  </si>
  <si>
    <t>ХМАО, ЯНАО</t>
  </si>
  <si>
    <t>в т.ч. Московскую и Тверскую области (Октябрьской жд), кроме республики Мордовия, кроме ЯНАО (Северной ж.д.)</t>
  </si>
  <si>
    <t xml:space="preserve">Окончательная цена на Товар указывается в приложениях к договору и включает в себя стоимость доставки Товара до грузополучателя. </t>
  </si>
  <si>
    <t>Прокат угловой L 140</t>
  </si>
  <si>
    <t>Прокат угловой L 200,160</t>
  </si>
  <si>
    <t>Прокат угловой L 180</t>
  </si>
  <si>
    <t>Нижегородская область</t>
  </si>
  <si>
    <t>Республику Татарстан (Горьковской и Куйбышевской жд), Чувашию и Марий Эл</t>
  </si>
  <si>
    <t xml:space="preserve">Тюменскую область (Свердловской жд) </t>
  </si>
  <si>
    <t>кроме республик Татарстан, Башкортостан, Удмуртия, Мордовия и кроме Свердловской области, Кировской области, Пермского края и Нижегородской области</t>
  </si>
  <si>
    <t xml:space="preserve">кроме Пермского края, ХМАО и Тюменской области </t>
  </si>
  <si>
    <t>Западно-Сибирскую железную дорогу (кроме Новосибирской, Омской и Кемеровской области)</t>
  </si>
  <si>
    <t>Новосибирская область</t>
  </si>
  <si>
    <t>Красноярскую железную дорогу (кроме республики Хакасия)</t>
  </si>
  <si>
    <t>Республика Хакасия</t>
  </si>
  <si>
    <t>Восточно-Сибирскую и Забайкальскую железную дорогу (кроме Амурской и Читинской области)</t>
  </si>
  <si>
    <t>Читинская область</t>
  </si>
  <si>
    <t xml:space="preserve">Кемеровская область </t>
  </si>
  <si>
    <t>8. При отгрузке Кругов, Уголков, Швеллеров и Двутавров - самовывозом, применяется наценка 1 000 руб/тн без НДС.</t>
  </si>
  <si>
    <t>Красноярский край</t>
  </si>
  <si>
    <t>Иркутская область</t>
  </si>
  <si>
    <t>Иркутскую область</t>
  </si>
  <si>
    <t>8. При отгрузке продукции на указанные направления снизить цену на прокат арматурный и прокат круглый (кроме АТ 800 и Аc-II, 10ГТ):</t>
  </si>
  <si>
    <t>9. При отгрузке продукции на указанные направления снизить цену на прокат арматурный и прокат круглый (кроме АТ 800 и Аc-II, 10ГТ):</t>
  </si>
  <si>
    <t>10. При отгрузке продукции на указанные направления снизить цену на прокат арматурный и прокат круглый (кроме АТ 800 и Аc-II, 10ГТ):</t>
  </si>
  <si>
    <t>11. При отгрузке продукции на указанные направления снизить цену на прокат арматурный и прокат круглый (кроме АТ 800 и Аc-II, 10ГТ):</t>
  </si>
  <si>
    <t>12. При отгрузке продукции на указанные направления снизить цену на прокат арматурный по ГОСТ  Р 52544-2006:</t>
  </si>
  <si>
    <t>13 При отгрузке продукции на указанные направления снизить цену на прокат арматурный № 10-18  АТ 800 и катанку:</t>
  </si>
  <si>
    <t>14. При отгрузке швеллеров и балки на указанные направления снизить цену:</t>
  </si>
  <si>
    <t>15. При отгрузке уголка  на указанные направления снизить цену:</t>
  </si>
  <si>
    <t xml:space="preserve">16. При отгрузке продукции на указанные направления снизить цену: </t>
  </si>
  <si>
    <t xml:space="preserve">Прейскурант  отпускных цен на металлопродукцию ОАО "ЕВРАЗ НТМК" на июль 2013 года </t>
  </si>
  <si>
    <t xml:space="preserve">Прейскурант  отпускных цен на металлопродукцию ПАО "ДМЗ им.Петровского" на июль 2013 года </t>
  </si>
  <si>
    <t xml:space="preserve">Прейскурант  отпускных цен на металлопродукцию ОАО "ЕВРАЗ Объединенный ЗСМК" на июль 2013 года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</si>
</sst>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0.0000"/>
    <numFmt numFmtId="166" formatCode="0.0%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&quot;р.&quot;_-;\-* #,##0\ &quot;р.&quot;_-;_-* &quot;-&quot;\ &quot;р.&quot;_-;_-@_-"/>
    <numFmt numFmtId="171" formatCode="_(* #,##0_);_(* \(#,##0\);_(* &quot;-&quot;??_);_(@_)"/>
    <numFmt numFmtId="172" formatCode="&quot;\&quot;#,##0;[Red]\-&quot;\&quot;#,##0"/>
    <numFmt numFmtId="173" formatCode="\£#,##0_);\(\£#,##0\)"/>
    <numFmt numFmtId="174" formatCode="&quot;error&quot;;&quot;error&quot;;&quot;OK&quot;;&quot;  &quot;@"/>
    <numFmt numFmtId="175" formatCode="_-* #,##0\ _F_B_-;\-* #,##0\ _F_B_-;_-* &quot;-&quot;\ _F_B_-;_-@_-"/>
    <numFmt numFmtId="176" formatCode="_-* #,##0.00_-;\-* #,##0.00_-;_-* &quot;-&quot;??_-;_-@_-"/>
    <numFmt numFmtId="177" formatCode="_-* #,##0\ &quot;FB&quot;_-;\-* #,##0\ &quot;FB&quot;_-;_-* &quot;-&quot;\ &quot;FB&quot;_-;_-@_-"/>
    <numFmt numFmtId="178" formatCode="_(* #,##0.00_);[Red]_(* \(#,##0.00\);_(* &quot;-&quot;??_);_(@_)"/>
    <numFmt numFmtId="179" formatCode="_-* #,##0.00\ &quot;FB&quot;_-;\-* #,##0.00\ &quot;FB&quot;_-;_-* &quot;-&quot;??\ &quot;FB&quot;_-;_-@_-"/>
    <numFmt numFmtId="180" formatCode="&quot;$&quot;#,##0\ ;\(&quot;$&quot;#,##0\)"/>
    <numFmt numFmtId="181" formatCode="dd\ mmm\ yyyy_);;;&quot;  &quot;@"/>
    <numFmt numFmtId="182" formatCode="#,##0_);\(#,##0\);&quot;- &quot;;&quot;  &quot;@"/>
    <numFmt numFmtId="183" formatCode="0.0\x"/>
    <numFmt numFmtId="184" formatCode="_([$€-2]* #,##0.00_);_([$€-2]* \(#,##0.00\);_([$€-2]* &quot;-&quot;??_)"/>
    <numFmt numFmtId="185" formatCode="_-* #,##0.00\ _F_B_-;\-* #,##0.00\ _F_B_-;_-* &quot;-&quot;??\ _F_B_-;_-@_-"/>
    <numFmt numFmtId="186" formatCode="#,##0.0000_);\(#,##0.0000\);&quot;- &quot;;&quot;  &quot;@"/>
    <numFmt numFmtId="187" formatCode="#,##0.0_);[Red]\(#,##0.0\)"/>
    <numFmt numFmtId="188" formatCode="_-* #,##0_-;_-* #,##0\-;_-* &quot;-&quot;_-;_-@_-"/>
    <numFmt numFmtId="189" formatCode="_-* #,##0.00_-;_-* #,##0.00\-;_-* &quot;-&quot;??_-;_-@_-"/>
    <numFmt numFmtId="190" formatCode="_-* #,##0\ _$_-;\-* #,##0\ _$_-;_-* &quot;-&quot;\ _$_-;_-@_-"/>
    <numFmt numFmtId="191" formatCode="_-* #,##0.00\ _$_-;\-* #,##0.00\ _$_-;_-* &quot;-&quot;??\ _$_-;_-@_-"/>
    <numFmt numFmtId="192" formatCode="_-* #,##0\ &quot;$&quot;_-;\-* #,##0\ &quot;$&quot;_-;_-* &quot;-&quot;\ &quot;$&quot;_-;_-@_-"/>
    <numFmt numFmtId="193" formatCode="_-* #,##0.00\ &quot;$&quot;_-;\-* #,##0.00\ &quot;$&quot;_-;_-* &quot;-&quot;??\ &quot;$&quot;_-;_-@_-"/>
    <numFmt numFmtId="194" formatCode="_(* #,##0.000_);[Red]_(* \(#,##0.000\);_(* &quot;-&quot;??_);_(@_)"/>
    <numFmt numFmtId="195" formatCode="&quot;$&quot;#,##0.0_);\(&quot;$&quot;#,##0.0\)"/>
    <numFmt numFmtId="196" formatCode="0.00\x"/>
    <numFmt numFmtId="197" formatCode="&quot;See Note &quot;\ #"/>
    <numFmt numFmtId="198" formatCode="&quot;$&quot;#,##0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;;&quot;zero&quot;;&quot;  &quot;@"/>
    <numFmt numFmtId="203" formatCode="mmmm\ d&quot;, &quot;yyyy"/>
    <numFmt numFmtId="204" formatCode="#,##0.00&quot; р.&quot;;\-#,##0.00&quot; р.&quot;"/>
    <numFmt numFmtId="205" formatCode="#,##0\т"/>
  </numFmts>
  <fonts count="168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Courier"/>
      <family val="1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0"/>
      <name val="Futuris"/>
      <family val="0"/>
    </font>
    <font>
      <sz val="10"/>
      <name val="Book Antiqua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12"/>
      <color indexed="8"/>
      <name val="Courier New Cyr"/>
      <family val="3"/>
    </font>
    <font>
      <sz val="7"/>
      <name val="Palatino"/>
      <family val="1"/>
    </font>
    <font>
      <sz val="10"/>
      <color indexed="12"/>
      <name val="Arial"/>
      <family val="2"/>
    </font>
    <font>
      <b/>
      <i/>
      <sz val="10"/>
      <name val="Arial Cyr"/>
      <family val="2"/>
    </font>
    <font>
      <sz val="10"/>
      <color indexed="17"/>
      <name val="Times New Roman"/>
      <family val="1"/>
    </font>
    <font>
      <b/>
      <sz val="10"/>
      <name val="SvobodaFWF"/>
      <family val="0"/>
    </font>
    <font>
      <sz val="6"/>
      <color indexed="16"/>
      <name val="Palatino"/>
      <family val="1"/>
    </font>
    <font>
      <b/>
      <sz val="12"/>
      <name val="NTHelvetica/Cyrillic"/>
      <family val="0"/>
    </font>
    <font>
      <b/>
      <sz val="8"/>
      <name val="Palatino"/>
      <family val="0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sz val="10"/>
      <name val="Tms Rmn"/>
      <family val="0"/>
    </font>
    <font>
      <sz val="10"/>
      <name val="NTHelvetica/Cyrillic"/>
      <family val="0"/>
    </font>
    <font>
      <sz val="10"/>
      <name val="ZapfCalligr BT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62"/>
      <name val="Arial Cyr"/>
      <family val="2"/>
    </font>
    <font>
      <sz val="11"/>
      <color indexed="27"/>
      <name val="Calibri"/>
      <family val="2"/>
    </font>
    <font>
      <b/>
      <sz val="8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1"/>
      <name val="Arial Cyr"/>
      <family val="2"/>
    </font>
    <font>
      <b/>
      <sz val="15"/>
      <color indexed="56"/>
      <name val="Arial Cyr"/>
      <family val="2"/>
    </font>
    <font>
      <b/>
      <sz val="15"/>
      <color indexed="27"/>
      <name val="Calibri"/>
      <family val="2"/>
    </font>
    <font>
      <b/>
      <sz val="13"/>
      <color indexed="56"/>
      <name val="Arial Cyr"/>
      <family val="2"/>
    </font>
    <font>
      <b/>
      <sz val="13"/>
      <color indexed="27"/>
      <name val="Calibri"/>
      <family val="2"/>
    </font>
    <font>
      <b/>
      <sz val="11"/>
      <color indexed="56"/>
      <name val="Arial Cyr"/>
      <family val="2"/>
    </font>
    <font>
      <b/>
      <sz val="11"/>
      <color indexed="27"/>
      <name val="Calibri"/>
      <family val="2"/>
    </font>
    <font>
      <b/>
      <sz val="18"/>
      <name val="Arial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27"/>
      <name val="Cambria"/>
      <family val="2"/>
    </font>
    <font>
      <b/>
      <sz val="12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sz val="11"/>
      <color indexed="14"/>
      <name val="Calibri"/>
      <family val="2"/>
    </font>
    <font>
      <i/>
      <sz val="10"/>
      <color indexed="23"/>
      <name val="Arial Cyr"/>
      <family val="2"/>
    </font>
    <font>
      <b/>
      <sz val="10"/>
      <name val="Arial Cyr"/>
      <family val="0"/>
    </font>
    <font>
      <sz val="10"/>
      <color indexed="52"/>
      <name val="Arial Cyr"/>
      <family val="2"/>
    </font>
    <font>
      <sz val="10"/>
      <name val="MS Sans Serif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sz val="10"/>
      <name val="Arial Narrow"/>
      <family val="2"/>
    </font>
    <font>
      <sz val="10"/>
      <color indexed="17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7030A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/>
      <right/>
      <top/>
      <bottom style="thick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31"/>
      </top>
      <bottom style="double">
        <color indexed="3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1076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1" fillId="0" borderId="0" applyNumberFormat="0">
      <alignment horizontal="center" vertical="center"/>
      <protection/>
    </xf>
    <xf numFmtId="0" fontId="32" fillId="0" borderId="0" applyFont="0" applyFill="0" applyBorder="0" applyAlignment="0">
      <protection/>
    </xf>
    <xf numFmtId="0" fontId="33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30" fillId="0" borderId="1">
      <alignment/>
      <protection locked="0"/>
    </xf>
    <xf numFmtId="4" fontId="36" fillId="0" borderId="0">
      <alignment/>
      <protection locked="0"/>
    </xf>
    <xf numFmtId="4" fontId="36" fillId="0" borderId="0">
      <alignment/>
      <protection locked="0"/>
    </xf>
    <xf numFmtId="4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4" fillId="0" borderId="0">
      <alignment/>
      <protection/>
    </xf>
    <xf numFmtId="0" fontId="37" fillId="2" borderId="3" applyNumberFormat="0" applyFill="0" applyBorder="0" applyAlignment="0">
      <protection/>
    </xf>
    <xf numFmtId="0" fontId="38" fillId="2" borderId="0" applyNumberFormat="0" applyFill="0" applyBorder="0" applyAlignment="0">
      <protection/>
    </xf>
    <xf numFmtId="0" fontId="39" fillId="3" borderId="3" applyNumberFormat="0" applyFill="0" applyBorder="0" applyAlignment="0">
      <protection/>
    </xf>
    <xf numFmtId="0" fontId="40" fillId="4" borderId="0" applyNumberFormat="0" applyFill="0" applyBorder="0" applyAlignment="0">
      <protection/>
    </xf>
    <xf numFmtId="0" fontId="41" fillId="0" borderId="0" applyNumberFormat="0" applyFill="0" applyBorder="0" applyAlignment="0">
      <protection/>
    </xf>
    <xf numFmtId="0" fontId="42" fillId="0" borderId="4" applyNumberFormat="0" applyFill="0" applyBorder="0" applyAlignment="0">
      <protection/>
    </xf>
    <xf numFmtId="0" fontId="43" fillId="5" borderId="5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44" fillId="6" borderId="6" applyNumberFormat="0" applyFill="0" applyBorder="0" applyAlignment="0">
      <protection/>
    </xf>
    <xf numFmtId="0" fontId="45" fillId="0" borderId="4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149" fillId="7" borderId="0" applyNumberFormat="0" applyBorder="0" applyAlignment="0" applyProtection="0"/>
    <xf numFmtId="0" fontId="20" fillId="8" borderId="0" applyNumberFormat="0" applyBorder="0" applyAlignment="0" applyProtection="0"/>
    <xf numFmtId="0" fontId="46" fillId="8" borderId="0" applyNumberFormat="0" applyBorder="0" applyAlignment="0" applyProtection="0"/>
    <xf numFmtId="0" fontId="20" fillId="9" borderId="0" applyNumberFormat="0" applyBorder="0" applyAlignment="0" applyProtection="0"/>
    <xf numFmtId="0" fontId="149" fillId="10" borderId="0" applyNumberFormat="0" applyBorder="0" applyAlignment="0" applyProtection="0"/>
    <xf numFmtId="0" fontId="20" fillId="11" borderId="0" applyNumberFormat="0" applyBorder="0" applyAlignment="0" applyProtection="0"/>
    <xf numFmtId="0" fontId="46" fillId="11" borderId="0" applyNumberFormat="0" applyBorder="0" applyAlignment="0" applyProtection="0"/>
    <xf numFmtId="0" fontId="20" fillId="12" borderId="0" applyNumberFormat="0" applyBorder="0" applyAlignment="0" applyProtection="0"/>
    <xf numFmtId="0" fontId="149" fillId="13" borderId="0" applyNumberFormat="0" applyBorder="0" applyAlignment="0" applyProtection="0"/>
    <xf numFmtId="0" fontId="20" fillId="14" borderId="0" applyNumberFormat="0" applyBorder="0" applyAlignment="0" applyProtection="0"/>
    <xf numFmtId="0" fontId="46" fillId="14" borderId="0" applyNumberFormat="0" applyBorder="0" applyAlignment="0" applyProtection="0"/>
    <xf numFmtId="0" fontId="20" fillId="15" borderId="0" applyNumberFormat="0" applyBorder="0" applyAlignment="0" applyProtection="0"/>
    <xf numFmtId="0" fontId="149" fillId="16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9" borderId="0" applyNumberFormat="0" applyBorder="0" applyAlignment="0" applyProtection="0"/>
    <xf numFmtId="0" fontId="149" fillId="18" borderId="0" applyNumberFormat="0" applyBorder="0" applyAlignment="0" applyProtection="0"/>
    <xf numFmtId="0" fontId="20" fillId="19" borderId="0" applyNumberFormat="0" applyBorder="0" applyAlignment="0" applyProtection="0"/>
    <xf numFmtId="0" fontId="46" fillId="19" borderId="0" applyNumberFormat="0" applyBorder="0" applyAlignment="0" applyProtection="0"/>
    <xf numFmtId="0" fontId="20" fillId="20" borderId="0" applyNumberFormat="0" applyBorder="0" applyAlignment="0" applyProtection="0"/>
    <xf numFmtId="0" fontId="149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2" borderId="0" applyNumberFormat="0" applyBorder="0" applyAlignment="0" applyProtection="0"/>
    <xf numFmtId="0" fontId="149" fillId="23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5" borderId="0" applyNumberFormat="0" applyBorder="0" applyAlignment="0" applyProtection="0"/>
    <xf numFmtId="0" fontId="149" fillId="26" borderId="0" applyNumberFormat="0" applyBorder="0" applyAlignment="0" applyProtection="0"/>
    <xf numFmtId="0" fontId="20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12" borderId="0" applyNumberFormat="0" applyBorder="0" applyAlignment="0" applyProtection="0"/>
    <xf numFmtId="0" fontId="149" fillId="28" borderId="0" applyNumberFormat="0" applyBorder="0" applyAlignment="0" applyProtection="0"/>
    <xf numFmtId="0" fontId="20" fillId="29" borderId="0" applyNumberFormat="0" applyBorder="0" applyAlignment="0" applyProtection="0"/>
    <xf numFmtId="0" fontId="46" fillId="29" borderId="0" applyNumberFormat="0" applyBorder="0" applyAlignment="0" applyProtection="0"/>
    <xf numFmtId="0" fontId="20" fillId="30" borderId="0" applyNumberFormat="0" applyBorder="0" applyAlignment="0" applyProtection="0"/>
    <xf numFmtId="0" fontId="149" fillId="31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25" borderId="0" applyNumberFormat="0" applyBorder="0" applyAlignment="0" applyProtection="0"/>
    <xf numFmtId="0" fontId="149" fillId="32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149" fillId="33" borderId="0" applyNumberFormat="0" applyBorder="0" applyAlignment="0" applyProtection="0"/>
    <xf numFmtId="0" fontId="20" fillId="34" borderId="0" applyNumberFormat="0" applyBorder="0" applyAlignment="0" applyProtection="0"/>
    <xf numFmtId="0" fontId="46" fillId="34" borderId="0" applyNumberFormat="0" applyBorder="0" applyAlignment="0" applyProtection="0"/>
    <xf numFmtId="0" fontId="20" fillId="12" borderId="0" applyNumberFormat="0" applyBorder="0" applyAlignment="0" applyProtection="0"/>
    <xf numFmtId="0" fontId="150" fillId="35" borderId="0" applyNumberFormat="0" applyBorder="0" applyAlignment="0" applyProtection="0"/>
    <xf numFmtId="0" fontId="21" fillId="36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150" fillId="38" borderId="0" applyNumberFormat="0" applyBorder="0" applyAlignment="0" applyProtection="0"/>
    <xf numFmtId="0" fontId="21" fillId="27" borderId="0" applyNumberFormat="0" applyBorder="0" applyAlignment="0" applyProtection="0"/>
    <xf numFmtId="0" fontId="47" fillId="27" borderId="0" applyNumberFormat="0" applyBorder="0" applyAlignment="0" applyProtection="0"/>
    <xf numFmtId="0" fontId="21" fillId="12" borderId="0" applyNumberFormat="0" applyBorder="0" applyAlignment="0" applyProtection="0"/>
    <xf numFmtId="0" fontId="150" fillId="28" borderId="0" applyNumberFormat="0" applyBorder="0" applyAlignment="0" applyProtection="0"/>
    <xf numFmtId="0" fontId="21" fillId="29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150" fillId="39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25" borderId="0" applyNumberFormat="0" applyBorder="0" applyAlignment="0" applyProtection="0"/>
    <xf numFmtId="0" fontId="150" fillId="41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43" borderId="0" applyNumberFormat="0" applyBorder="0" applyAlignment="0" applyProtection="0"/>
    <xf numFmtId="0" fontId="21" fillId="44" borderId="0" applyNumberFormat="0" applyBorder="0" applyAlignment="0" applyProtection="0"/>
    <xf numFmtId="0" fontId="47" fillId="44" borderId="0" applyNumberFormat="0" applyBorder="0" applyAlignment="0" applyProtection="0"/>
    <xf numFmtId="0" fontId="21" fillId="12" borderId="0" applyNumberFormat="0" applyBorder="0" applyAlignment="0" applyProtection="0"/>
    <xf numFmtId="0" fontId="48" fillId="0" borderId="0">
      <alignment horizontal="right"/>
      <protection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Protection="0">
      <alignment/>
    </xf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45" borderId="0">
      <alignment/>
      <protection/>
    </xf>
    <xf numFmtId="0" fontId="51" fillId="45" borderId="0">
      <alignment/>
      <protection/>
    </xf>
    <xf numFmtId="0" fontId="52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5" fillId="0" borderId="0" applyFont="0" applyFill="0" applyBorder="0" applyAlignment="0" applyProtection="0"/>
    <xf numFmtId="0" fontId="56" fillId="0" borderId="0">
      <alignment/>
      <protection/>
    </xf>
    <xf numFmtId="0" fontId="57" fillId="0" borderId="0" applyFill="0" applyBorder="0" applyAlignment="0">
      <protection/>
    </xf>
    <xf numFmtId="0" fontId="4" fillId="46" borderId="0" applyNumberFormat="0" applyFont="0" applyBorder="0" applyAlignment="0">
      <protection/>
    </xf>
    <xf numFmtId="0" fontId="58" fillId="0" borderId="0" applyNumberFormat="0" applyFill="0" applyBorder="0" applyAlignment="0" applyProtection="0"/>
    <xf numFmtId="0" fontId="17" fillId="0" borderId="6" applyNumberFormat="0" applyFont="0" applyFill="0" applyProtection="0">
      <alignment horizontal="centerContinuous" vertical="center"/>
    </xf>
    <xf numFmtId="174" fontId="4" fillId="0" borderId="0" applyFont="0" applyFill="0" applyBorder="0" applyAlignment="0" applyProtection="0"/>
    <xf numFmtId="0" fontId="17" fillId="0" borderId="0" applyNumberFormat="0" applyFill="0" applyBorder="0" applyProtection="0">
      <alignment horizontal="center" vertical="center"/>
    </xf>
    <xf numFmtId="175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4" fillId="0" borderId="0" applyFont="0" applyFill="0" applyBorder="0" applyAlignment="0" applyProtection="0"/>
    <xf numFmtId="3" fontId="61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2" fillId="47" borderId="0">
      <alignment/>
      <protection/>
    </xf>
    <xf numFmtId="0" fontId="51" fillId="48" borderId="0">
      <alignment/>
      <protection/>
    </xf>
    <xf numFmtId="181" fontId="4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182" fontId="58" fillId="49" borderId="0" applyNumberFormat="0" applyBorder="0" applyAlignment="0" applyProtection="0"/>
    <xf numFmtId="2" fontId="0" fillId="25" borderId="0" applyFill="0">
      <alignment horizontal="center"/>
      <protection/>
    </xf>
    <xf numFmtId="183" fontId="32" fillId="0" borderId="0" applyFont="0" applyFill="0" applyBorder="0" applyAlignment="0" applyProtection="0"/>
    <xf numFmtId="0" fontId="60" fillId="0" borderId="7" applyNumberFormat="0" applyFont="0" applyFill="0" applyAlignment="0" applyProtection="0"/>
    <xf numFmtId="0" fontId="62" fillId="0" borderId="0" applyFill="0" applyBorder="0" applyAlignment="0" applyProtection="0"/>
    <xf numFmtId="18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" fontId="30" fillId="0" borderId="0">
      <alignment/>
      <protection locked="0"/>
    </xf>
    <xf numFmtId="4" fontId="30" fillId="0" borderId="0">
      <alignment/>
      <protection locked="0"/>
    </xf>
    <xf numFmtId="4" fontId="63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64" fillId="50" borderId="0">
      <alignment/>
      <protection locked="0"/>
    </xf>
    <xf numFmtId="186" fontId="4" fillId="0" borderId="0" applyFont="0" applyFill="0" applyBorder="0" applyAlignment="0" applyProtection="0"/>
    <xf numFmtId="2" fontId="61" fillId="0" borderId="0" applyFont="0" applyFill="0" applyBorder="0" applyAlignment="0" applyProtection="0"/>
    <xf numFmtId="15" fontId="4" fillId="0" borderId="0">
      <alignment vertical="center"/>
      <protection/>
    </xf>
    <xf numFmtId="0" fontId="65" fillId="0" borderId="0" applyFill="0" applyBorder="0" applyProtection="0">
      <alignment horizontal="left"/>
    </xf>
    <xf numFmtId="182" fontId="66" fillId="0" borderId="0" applyNumberFormat="0" applyFill="0" applyBorder="0" applyAlignment="0" applyProtection="0"/>
    <xf numFmtId="3" fontId="67" fillId="51" borderId="8" applyFont="0" applyFill="0" applyBorder="0" applyAlignment="0" applyProtection="0"/>
    <xf numFmtId="169" fontId="68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9" fillId="0" borderId="9" applyNumberFormat="0" applyBorder="0">
      <alignment horizontal="centerContinuous"/>
      <protection/>
    </xf>
    <xf numFmtId="0" fontId="70" fillId="0" borderId="0" applyProtection="0">
      <alignment horizontal="right"/>
    </xf>
    <xf numFmtId="0" fontId="71" fillId="0" borderId="0">
      <alignment horizontal="center"/>
      <protection/>
    </xf>
    <xf numFmtId="0" fontId="71" fillId="52" borderId="0">
      <alignment horizontal="center"/>
      <protection/>
    </xf>
    <xf numFmtId="0" fontId="72" fillId="0" borderId="0">
      <alignment horizontal="center"/>
      <protection/>
    </xf>
    <xf numFmtId="38" fontId="73" fillId="0" borderId="0">
      <alignment/>
      <protection/>
    </xf>
    <xf numFmtId="38" fontId="74" fillId="0" borderId="0">
      <alignment horizontal="left"/>
      <protection/>
    </xf>
    <xf numFmtId="0" fontId="75" fillId="0" borderId="0" applyProtection="0">
      <alignment horizontal="left"/>
    </xf>
    <xf numFmtId="0" fontId="72" fillId="0" borderId="0">
      <alignment horizontal="center"/>
      <protection/>
    </xf>
    <xf numFmtId="0" fontId="76" fillId="0" borderId="10" applyNumberFormat="0" applyFill="0" applyBorder="0" applyAlignment="0" applyProtection="0"/>
    <xf numFmtId="187" fontId="77" fillId="51" borderId="0" applyNumberFormat="0" applyBorder="0" applyAlignment="0" applyProtection="0"/>
    <xf numFmtId="0" fontId="78" fillId="0" borderId="0">
      <alignment/>
      <protection/>
    </xf>
    <xf numFmtId="0" fontId="4" fillId="0" borderId="0">
      <alignment/>
      <protection/>
    </xf>
    <xf numFmtId="0" fontId="4" fillId="30" borderId="8" applyNumberFormat="0" applyFont="0" applyAlignment="0">
      <protection locked="0"/>
    </xf>
    <xf numFmtId="0" fontId="79" fillId="0" borderId="0" applyNumberFormat="0" applyFill="0" applyBorder="0" applyAlignment="0" applyProtection="0"/>
    <xf numFmtId="0" fontId="80" fillId="0" borderId="0">
      <alignment vertic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3" fontId="7" fillId="0" borderId="0" applyFont="0" applyFill="0" applyBorder="0" applyAlignment="0" applyProtection="0"/>
    <xf numFmtId="37" fontId="81" fillId="0" borderId="0">
      <alignment/>
      <protection/>
    </xf>
    <xf numFmtId="165" fontId="32" fillId="0" borderId="0">
      <alignment/>
      <protection/>
    </xf>
    <xf numFmtId="0" fontId="50" fillId="0" borderId="0" applyNumberFormat="0" applyFill="0" applyBorder="0" applyAlignment="0" applyProtection="0"/>
    <xf numFmtId="0" fontId="8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0" fillId="0" borderId="0" applyNumberFormat="0" applyBorder="0">
      <alignment horizontal="center" vertical="center" wrapText="1"/>
      <protection/>
    </xf>
    <xf numFmtId="197" fontId="48" fillId="0" borderId="0">
      <alignment horizontal="left"/>
      <protection/>
    </xf>
    <xf numFmtId="40" fontId="34" fillId="51" borderId="0">
      <alignment horizontal="right"/>
      <protection/>
    </xf>
    <xf numFmtId="0" fontId="86" fillId="53" borderId="0">
      <alignment horizontal="center"/>
      <protection/>
    </xf>
    <xf numFmtId="0" fontId="87" fillId="54" borderId="0">
      <alignment/>
      <protection/>
    </xf>
    <xf numFmtId="0" fontId="88" fillId="51" borderId="0" applyBorder="0">
      <alignment horizontal="centerContinuous"/>
      <protection/>
    </xf>
    <xf numFmtId="0" fontId="89" fillId="54" borderId="0" applyBorder="0">
      <alignment horizontal="centerContinuous"/>
      <protection/>
    </xf>
    <xf numFmtId="0" fontId="38" fillId="0" borderId="0" applyNumberFormat="0" applyFill="0" applyBorder="0" applyAlignment="0" applyProtection="0"/>
    <xf numFmtId="0" fontId="90" fillId="0" borderId="0">
      <alignment/>
      <protection/>
    </xf>
    <xf numFmtId="1" fontId="91" fillId="0" borderId="0" applyProtection="0">
      <alignment horizontal="right" vertical="center"/>
    </xf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0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1">
      <alignment vertical="center"/>
      <protection/>
    </xf>
    <xf numFmtId="4" fontId="94" fillId="25" borderId="12" applyNumberFormat="0" applyProtection="0">
      <alignment vertical="center"/>
    </xf>
    <xf numFmtId="4" fontId="95" fillId="25" borderId="12" applyNumberFormat="0" applyProtection="0">
      <alignment vertical="center"/>
    </xf>
    <xf numFmtId="4" fontId="51" fillId="25" borderId="12" applyNumberFormat="0" applyProtection="0">
      <alignment horizontal="left" vertical="center" indent="1"/>
    </xf>
    <xf numFmtId="4" fontId="96" fillId="51" borderId="13" applyNumberFormat="0" applyProtection="0">
      <alignment horizontal="right" vertical="center"/>
    </xf>
    <xf numFmtId="4" fontId="97" fillId="51" borderId="13" applyNumberFormat="0" applyProtection="0">
      <alignment horizontal="right" vertical="center"/>
    </xf>
    <xf numFmtId="0" fontId="98" fillId="51" borderId="13" applyNumberFormat="0" applyProtection="0">
      <alignment horizontal="left" vertical="center" indent="1"/>
    </xf>
    <xf numFmtId="0" fontId="99" fillId="0" borderId="14">
      <alignment/>
      <protection/>
    </xf>
    <xf numFmtId="0" fontId="55" fillId="0" borderId="0" applyFill="0" applyBorder="0" applyAlignment="0" applyProtection="0"/>
    <xf numFmtId="0" fontId="48" fillId="0" borderId="0" applyNumberFormat="0" applyFill="0" applyBorder="0" applyAlignment="0" applyProtection="0"/>
    <xf numFmtId="198" fontId="100" fillId="0" borderId="8">
      <alignment horizontal="left" vertical="center"/>
      <protection locked="0"/>
    </xf>
    <xf numFmtId="0" fontId="101" fillId="0" borderId="0">
      <alignment/>
      <protection/>
    </xf>
    <xf numFmtId="0" fontId="14" fillId="0" borderId="0">
      <alignment/>
      <protection/>
    </xf>
    <xf numFmtId="0" fontId="102" fillId="0" borderId="0" applyBorder="0" applyProtection="0">
      <alignment vertical="center"/>
    </xf>
    <xf numFmtId="0" fontId="102" fillId="0" borderId="6" applyBorder="0" applyProtection="0">
      <alignment horizontal="right" vertical="center"/>
    </xf>
    <xf numFmtId="0" fontId="103" fillId="55" borderId="0" applyBorder="0" applyProtection="0">
      <alignment horizontal="centerContinuous" vertical="center"/>
    </xf>
    <xf numFmtId="0" fontId="103" fillId="56" borderId="6" applyBorder="0" applyProtection="0">
      <alignment horizontal="centerContinuous" vertical="center"/>
    </xf>
    <xf numFmtId="0" fontId="104" fillId="0" borderId="0">
      <alignment/>
      <protection/>
    </xf>
    <xf numFmtId="0" fontId="85" fillId="0" borderId="0">
      <alignment/>
      <protection/>
    </xf>
    <xf numFmtId="0" fontId="105" fillId="0" borderId="0" applyFill="0" applyBorder="0" applyProtection="0">
      <alignment horizontal="left"/>
    </xf>
    <xf numFmtId="0" fontId="65" fillId="0" borderId="15" applyFill="0" applyBorder="0" applyProtection="0">
      <alignment horizontal="left" vertical="top"/>
    </xf>
    <xf numFmtId="0" fontId="106" fillId="0" borderId="0">
      <alignment horizontal="centerContinuous"/>
      <protection/>
    </xf>
    <xf numFmtId="0" fontId="107" fillId="0" borderId="0">
      <alignment/>
      <protection/>
    </xf>
    <xf numFmtId="0" fontId="108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109" fillId="0" borderId="0" applyNumberFormat="0" applyFill="0" applyBorder="0" applyAlignment="0" applyProtection="0"/>
    <xf numFmtId="0" fontId="61" fillId="0" borderId="16" applyNumberFormat="0" applyFont="0" applyFill="0" applyAlignment="0" applyProtection="0"/>
    <xf numFmtId="0" fontId="110" fillId="0" borderId="0">
      <alignment horizontal="fill"/>
      <protection/>
    </xf>
    <xf numFmtId="197" fontId="48" fillId="0" borderId="0">
      <alignment horizontal="left"/>
      <protection/>
    </xf>
    <xf numFmtId="0" fontId="8" fillId="0" borderId="0">
      <alignment/>
      <protection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8" fillId="0" borderId="0">
      <alignment/>
      <protection/>
    </xf>
    <xf numFmtId="0" fontId="4" fillId="28" borderId="0" applyNumberFormat="0" applyBorder="0" applyAlignment="0" applyProtection="0"/>
    <xf numFmtId="0" fontId="111" fillId="0" borderId="6" applyBorder="0" applyProtection="0">
      <alignment horizontal="right"/>
    </xf>
    <xf numFmtId="201" fontId="55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50" fillId="57" borderId="0" applyNumberFormat="0" applyBorder="0" applyAlignment="0" applyProtection="0"/>
    <xf numFmtId="0" fontId="21" fillId="58" borderId="0" applyNumberFormat="0" applyBorder="0" applyAlignment="0" applyProtection="0"/>
    <xf numFmtId="0" fontId="47" fillId="58" borderId="0" applyNumberFormat="0" applyBorder="0" applyAlignment="0" applyProtection="0"/>
    <xf numFmtId="0" fontId="21" fillId="7" borderId="0" applyNumberFormat="0" applyBorder="0" applyAlignment="0" applyProtection="0"/>
    <xf numFmtId="0" fontId="150" fillId="59" borderId="0" applyNumberFormat="0" applyBorder="0" applyAlignment="0" applyProtection="0"/>
    <xf numFmtId="0" fontId="21" fillId="60" borderId="0" applyNumberFormat="0" applyBorder="0" applyAlignment="0" applyProtection="0"/>
    <xf numFmtId="0" fontId="47" fillId="60" borderId="0" applyNumberFormat="0" applyBorder="0" applyAlignment="0" applyProtection="0"/>
    <xf numFmtId="0" fontId="150" fillId="61" borderId="0" applyNumberFormat="0" applyBorder="0" applyAlignment="0" applyProtection="0"/>
    <xf numFmtId="0" fontId="21" fillId="62" borderId="0" applyNumberFormat="0" applyBorder="0" applyAlignment="0" applyProtection="0"/>
    <xf numFmtId="0" fontId="47" fillId="62" borderId="0" applyNumberFormat="0" applyBorder="0" applyAlignment="0" applyProtection="0"/>
    <xf numFmtId="0" fontId="150" fillId="63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64" borderId="0" applyNumberFormat="0" applyBorder="0" applyAlignment="0" applyProtection="0"/>
    <xf numFmtId="0" fontId="150" fillId="65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66" borderId="0" applyNumberFormat="0" applyBorder="0" applyAlignment="0" applyProtection="0"/>
    <xf numFmtId="0" fontId="21" fillId="67" borderId="0" applyNumberFormat="0" applyBorder="0" applyAlignment="0" applyProtection="0"/>
    <xf numFmtId="0" fontId="47" fillId="67" borderId="0" applyNumberFormat="0" applyBorder="0" applyAlignment="0" applyProtection="0"/>
    <xf numFmtId="0" fontId="151" fillId="68" borderId="17" applyNumberFormat="0" applyAlignment="0" applyProtection="0"/>
    <xf numFmtId="0" fontId="22" fillId="22" borderId="18" applyNumberFormat="0" applyAlignment="0" applyProtection="0"/>
    <xf numFmtId="0" fontId="112" fillId="22" borderId="18" applyNumberFormat="0" applyAlignment="0" applyProtection="0"/>
    <xf numFmtId="0" fontId="113" fillId="12" borderId="18" applyNumberFormat="0" applyAlignment="0" applyProtection="0"/>
    <xf numFmtId="3" fontId="114" fillId="0" borderId="0">
      <alignment horizontal="center" vertical="center" textRotation="90" wrapText="1"/>
      <protection/>
    </xf>
    <xf numFmtId="0" fontId="152" fillId="69" borderId="19" applyNumberFormat="0" applyAlignment="0" applyProtection="0"/>
    <xf numFmtId="0" fontId="23" fillId="70" borderId="12" applyNumberFormat="0" applyAlignment="0" applyProtection="0"/>
    <xf numFmtId="0" fontId="115" fillId="70" borderId="12" applyNumberFormat="0" applyAlignment="0" applyProtection="0"/>
    <xf numFmtId="0" fontId="23" fillId="9" borderId="12" applyNumberFormat="0" applyAlignment="0" applyProtection="0"/>
    <xf numFmtId="0" fontId="153" fillId="69" borderId="17" applyNumberFormat="0" applyAlignment="0" applyProtection="0"/>
    <xf numFmtId="0" fontId="24" fillId="70" borderId="18" applyNumberFormat="0" applyAlignment="0" applyProtection="0"/>
    <xf numFmtId="0" fontId="116" fillId="70" borderId="18" applyNumberFormat="0" applyAlignment="0" applyProtection="0"/>
    <xf numFmtId="0" fontId="24" fillId="9" borderId="18" applyNumberFormat="0" applyAlignment="0" applyProtection="0"/>
    <xf numFmtId="0" fontId="1" fillId="0" borderId="0" applyNumberFormat="0" applyFill="0" applyBorder="0" applyAlignment="0" applyProtection="0"/>
    <xf numFmtId="203" fontId="5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117" fillId="0" borderId="0" applyProtection="0">
      <alignment horizontal="center"/>
    </xf>
    <xf numFmtId="0" fontId="154" fillId="0" borderId="20" applyNumberFormat="0" applyFill="0" applyAlignment="0" applyProtection="0"/>
    <xf numFmtId="204" fontId="4" fillId="0" borderId="0" applyProtection="0">
      <alignment horizontal="center"/>
    </xf>
    <xf numFmtId="0" fontId="118" fillId="0" borderId="21" applyNumberFormat="0" applyFill="0" applyAlignment="0" applyProtection="0"/>
    <xf numFmtId="0" fontId="119" fillId="0" borderId="22" applyNumberFormat="0" applyFill="0" applyAlignment="0" applyProtection="0"/>
    <xf numFmtId="0" fontId="155" fillId="0" borderId="23" applyNumberFormat="0" applyFill="0" applyAlignment="0" applyProtection="0"/>
    <xf numFmtId="0" fontId="120" fillId="0" borderId="24" applyNumberFormat="0" applyFill="0" applyAlignment="0" applyProtection="0"/>
    <xf numFmtId="0" fontId="121" fillId="0" borderId="24" applyNumberFormat="0" applyFill="0" applyAlignment="0" applyProtection="0"/>
    <xf numFmtId="0" fontId="156" fillId="0" borderId="25" applyNumberFormat="0" applyFill="0" applyAlignment="0" applyProtection="0"/>
    <xf numFmtId="0" fontId="122" fillId="0" borderId="26" applyNumberFormat="0" applyFill="0" applyAlignment="0" applyProtection="0"/>
    <xf numFmtId="0" fontId="123" fillId="0" borderId="27" applyNumberFormat="0" applyFill="0" applyAlignment="0" applyProtection="0"/>
    <xf numFmtId="0" fontId="1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7" fillId="0" borderId="28" applyNumberFormat="0" applyFill="0" applyAlignment="0" applyProtection="0"/>
    <xf numFmtId="0" fontId="125" fillId="0" borderId="29" applyNumberFormat="0" applyFill="0" applyAlignment="0" applyProtection="0"/>
    <xf numFmtId="0" fontId="25" fillId="0" borderId="30" applyNumberFormat="0" applyFill="0" applyAlignment="0" applyProtection="0"/>
    <xf numFmtId="0" fontId="50" fillId="0" borderId="2" applyNumberFormat="0" applyFill="0" applyAlignment="0" applyProtection="0"/>
    <xf numFmtId="0" fontId="158" fillId="71" borderId="31" applyNumberFormat="0" applyAlignment="0" applyProtection="0"/>
    <xf numFmtId="0" fontId="26" fillId="72" borderId="32" applyNumberFormat="0" applyAlignment="0" applyProtection="0"/>
    <xf numFmtId="0" fontId="126" fillId="72" borderId="32" applyNumberFormat="0" applyAlignment="0" applyProtection="0"/>
    <xf numFmtId="0" fontId="15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7" fontId="47" fillId="0" borderId="0">
      <alignment/>
      <protection/>
    </xf>
    <xf numFmtId="0" fontId="128" fillId="51" borderId="0" applyFill="0">
      <alignment/>
      <protection/>
    </xf>
    <xf numFmtId="0" fontId="160" fillId="73" borderId="0" applyNumberFormat="0" applyBorder="0" applyAlignment="0" applyProtection="0"/>
    <xf numFmtId="0" fontId="27" fillId="74" borderId="0" applyNumberFormat="0" applyBorder="0" applyAlignment="0" applyProtection="0"/>
    <xf numFmtId="0" fontId="129" fillId="74" borderId="0" applyNumberFormat="0" applyBorder="0" applyAlignment="0" applyProtection="0"/>
    <xf numFmtId="0" fontId="149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1" fillId="75" borderId="0" applyNumberFormat="0" applyBorder="0" applyAlignment="0" applyProtection="0"/>
    <xf numFmtId="0" fontId="28" fillId="11" borderId="0" applyNumberFormat="0" applyBorder="0" applyAlignment="0" applyProtection="0"/>
    <xf numFmtId="0" fontId="130" fillId="11" borderId="0" applyNumberFormat="0" applyBorder="0" applyAlignment="0" applyProtection="0"/>
    <xf numFmtId="0" fontId="131" fillId="10" borderId="0" applyNumberFormat="0" applyBorder="0" applyAlignment="0" applyProtection="0"/>
    <xf numFmtId="0" fontId="16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0" fillId="76" borderId="33" applyNumberFormat="0" applyFont="0" applyAlignment="0" applyProtection="0"/>
    <xf numFmtId="0" fontId="0" fillId="77" borderId="34" applyNumberFormat="0" applyAlignment="0" applyProtection="0"/>
    <xf numFmtId="0" fontId="4" fillId="77" borderId="34" applyNumberFormat="0" applyAlignment="0" applyProtection="0"/>
    <xf numFmtId="0" fontId="4" fillId="15" borderId="3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33" fillId="0" borderId="8">
      <alignment horizontal="center"/>
      <protection/>
    </xf>
    <xf numFmtId="0" fontId="163" fillId="0" borderId="36" applyNumberFormat="0" applyFill="0" applyAlignment="0" applyProtection="0"/>
    <xf numFmtId="0" fontId="134" fillId="0" borderId="37" applyNumberFormat="0" applyFill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49" fontId="12" fillId="0" borderId="0">
      <alignment/>
      <protection/>
    </xf>
    <xf numFmtId="49" fontId="136" fillId="0" borderId="0">
      <alignment vertical="top"/>
      <protection/>
    </xf>
    <xf numFmtId="0" fontId="5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05" fontId="138" fillId="0" borderId="0">
      <alignment/>
      <protection/>
    </xf>
    <xf numFmtId="38" fontId="135" fillId="0" borderId="0" applyFont="0" applyFill="0" applyBorder="0" applyAlignment="0" applyProtection="0"/>
    <xf numFmtId="40" fontId="135" fillId="0" borderId="0" applyFont="0" applyFill="0" applyBorder="0" applyAlignment="0" applyProtection="0"/>
    <xf numFmtId="2" fontId="5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65" fillId="78" borderId="0" applyNumberFormat="0" applyBorder="0" applyAlignment="0" applyProtection="0"/>
    <xf numFmtId="0" fontId="29" fillId="14" borderId="0" applyNumberFormat="0" applyBorder="0" applyAlignment="0" applyProtection="0"/>
    <xf numFmtId="0" fontId="139" fillId="14" borderId="0" applyNumberFormat="0" applyBorder="0" applyAlignment="0" applyProtection="0"/>
    <xf numFmtId="4" fontId="4" fillId="0" borderId="8">
      <alignment/>
      <protection/>
    </xf>
    <xf numFmtId="4" fontId="30" fillId="0" borderId="0">
      <alignment/>
      <protection locked="0"/>
    </xf>
    <xf numFmtId="49" fontId="6" fillId="0" borderId="8" applyNumberFormat="0" applyFill="0" applyAlignment="0" applyProtection="0"/>
  </cellStyleXfs>
  <cellXfs count="444">
    <xf numFmtId="0" fontId="0" fillId="0" borderId="0" xfId="0" applyAlignment="1">
      <alignment/>
    </xf>
    <xf numFmtId="0" fontId="7" fillId="51" borderId="38" xfId="1011" applyFont="1" applyFill="1" applyBorder="1" applyAlignment="1" applyProtection="1">
      <alignment horizontal="left" vertical="center" wrapText="1"/>
      <protection/>
    </xf>
    <xf numFmtId="0" fontId="7" fillId="51" borderId="38" xfId="1011" applyFont="1" applyFill="1" applyBorder="1" applyAlignment="1" applyProtection="1">
      <alignment horizontal="left" vertical="center"/>
      <protection/>
    </xf>
    <xf numFmtId="0" fontId="7" fillId="51" borderId="39" xfId="1011" applyFont="1" applyFill="1" applyBorder="1" applyAlignment="1" applyProtection="1">
      <alignment horizontal="left" vertical="center"/>
      <protection/>
    </xf>
    <xf numFmtId="0" fontId="7" fillId="51" borderId="40" xfId="1011" applyFont="1" applyFill="1" applyBorder="1" applyAlignment="1" applyProtection="1">
      <alignment horizontal="center" vertical="center"/>
      <protection/>
    </xf>
    <xf numFmtId="0" fontId="8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vertical="center"/>
      <protection/>
    </xf>
    <xf numFmtId="3" fontId="7" fillId="51" borderId="0" xfId="1011" applyNumberFormat="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horizontal="left"/>
      <protection/>
    </xf>
    <xf numFmtId="0" fontId="7" fillId="51" borderId="0" xfId="0" applyFont="1" applyFill="1" applyAlignment="1">
      <alignment horizontal="center"/>
    </xf>
    <xf numFmtId="0" fontId="7" fillId="51" borderId="38" xfId="0" applyFont="1" applyFill="1" applyBorder="1" applyAlignment="1">
      <alignment vertical="center" wrapText="1"/>
    </xf>
    <xf numFmtId="0" fontId="7" fillId="51" borderId="40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vertical="center" wrapText="1"/>
    </xf>
    <xf numFmtId="0" fontId="7" fillId="51" borderId="42" xfId="0" applyFont="1" applyFill="1" applyBorder="1" applyAlignment="1">
      <alignment horizontal="center" vertical="center" wrapText="1"/>
    </xf>
    <xf numFmtId="0" fontId="7" fillId="51" borderId="0" xfId="1011" applyFont="1" applyFill="1" applyBorder="1" applyAlignment="1" applyProtection="1">
      <alignment horizontal="right" vertical="center"/>
      <protection/>
    </xf>
    <xf numFmtId="0" fontId="7" fillId="51" borderId="0" xfId="1011" applyFont="1" applyFill="1" applyBorder="1" applyAlignment="1" applyProtection="1">
      <alignment horizontal="right" vertical="top"/>
      <protection/>
    </xf>
    <xf numFmtId="0" fontId="7" fillId="51" borderId="0" xfId="1011" applyFont="1" applyFill="1" applyBorder="1" applyAlignment="1" applyProtection="1">
      <alignment vertical="top" wrapText="1"/>
      <protection/>
    </xf>
    <xf numFmtId="0" fontId="9" fillId="51" borderId="0" xfId="1011" applyFont="1" applyFill="1" applyBorder="1" applyAlignment="1" applyProtection="1">
      <alignment horizontal="right" vertical="center"/>
      <protection/>
    </xf>
    <xf numFmtId="0" fontId="9" fillId="51" borderId="0" xfId="1011" applyFont="1" applyFill="1" applyBorder="1" applyAlignment="1" applyProtection="1">
      <alignment vertical="center"/>
      <protection/>
    </xf>
    <xf numFmtId="0" fontId="9" fillId="51" borderId="0" xfId="1011" applyFont="1" applyFill="1" applyBorder="1" applyAlignment="1" applyProtection="1">
      <alignment/>
      <protection/>
    </xf>
    <xf numFmtId="0" fontId="9" fillId="51" borderId="0" xfId="1011" applyFont="1" applyFill="1" applyBorder="1" applyAlignment="1" applyProtection="1">
      <alignment horizontal="center"/>
      <protection/>
    </xf>
    <xf numFmtId="0" fontId="9" fillId="51" borderId="43" xfId="1011" applyFont="1" applyFill="1" applyBorder="1" applyAlignment="1" applyProtection="1">
      <alignment horizontal="center" vertical="center"/>
      <protection/>
    </xf>
    <xf numFmtId="0" fontId="9" fillId="51" borderId="40" xfId="1011" applyFont="1" applyFill="1" applyBorder="1" applyAlignment="1" applyProtection="1">
      <alignment horizontal="center" vertical="center"/>
      <protection/>
    </xf>
    <xf numFmtId="0" fontId="4" fillId="51" borderId="0" xfId="1010" applyFont="1" applyFill="1" applyAlignment="1">
      <alignment/>
    </xf>
    <xf numFmtId="0" fontId="9" fillId="51" borderId="0" xfId="1011" applyFont="1" applyFill="1" applyBorder="1" applyAlignment="1" applyProtection="1">
      <alignment horizontal="right" vertical="top"/>
      <protection/>
    </xf>
    <xf numFmtId="0" fontId="9" fillId="51" borderId="0" xfId="1011" applyFont="1" applyFill="1" applyBorder="1" applyAlignment="1" applyProtection="1">
      <alignment vertical="top"/>
      <protection/>
    </xf>
    <xf numFmtId="0" fontId="9" fillId="51" borderId="0" xfId="1011" applyFont="1" applyFill="1" applyBorder="1" applyAlignment="1" applyProtection="1">
      <alignment horizontal="left" vertical="top"/>
      <protection/>
    </xf>
    <xf numFmtId="0" fontId="8" fillId="51" borderId="0" xfId="1011" applyFont="1" applyFill="1" applyAlignment="1" applyProtection="1">
      <alignment/>
      <protection/>
    </xf>
    <xf numFmtId="0" fontId="7" fillId="51" borderId="0" xfId="1011" applyFont="1" applyFill="1" applyAlignment="1" applyProtection="1">
      <alignment/>
      <protection/>
    </xf>
    <xf numFmtId="0" fontId="10" fillId="51" borderId="0" xfId="1011" applyFont="1" applyFill="1" applyAlignment="1" applyProtection="1">
      <alignment horizontal="center"/>
      <protection/>
    </xf>
    <xf numFmtId="0" fontId="7" fillId="51" borderId="0" xfId="1011" applyFont="1" applyFill="1" applyAlignment="1" applyProtection="1">
      <alignment horizontal="center"/>
      <protection/>
    </xf>
    <xf numFmtId="0" fontId="7" fillId="51" borderId="0" xfId="1011" applyFont="1" applyFill="1" applyProtection="1">
      <alignment/>
      <protection/>
    </xf>
    <xf numFmtId="3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/>
    </xf>
    <xf numFmtId="0" fontId="7" fillId="51" borderId="0" xfId="1020" applyFont="1" applyFill="1" applyAlignment="1" applyProtection="1">
      <alignment/>
      <protection/>
    </xf>
    <xf numFmtId="0" fontId="7" fillId="51" borderId="0" xfId="1020" applyFont="1" applyFill="1" applyAlignment="1" applyProtection="1">
      <alignment horizontal="center"/>
      <protection/>
    </xf>
    <xf numFmtId="49" fontId="7" fillId="51" borderId="0" xfId="1011" applyNumberFormat="1" applyFont="1" applyFill="1" applyAlignment="1" applyProtection="1">
      <alignment/>
      <protection/>
    </xf>
    <xf numFmtId="49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 horizontal="left" vertical="center" wrapText="1"/>
    </xf>
    <xf numFmtId="0" fontId="7" fillId="51" borderId="43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right" vertical="center" wrapText="1"/>
    </xf>
    <xf numFmtId="3" fontId="7" fillId="51" borderId="0" xfId="0" applyNumberFormat="1" applyFont="1" applyFill="1" applyAlignment="1">
      <alignment horizontal="left" vertical="center" wrapText="1"/>
    </xf>
    <xf numFmtId="0" fontId="7" fillId="51" borderId="0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left" vertical="center"/>
    </xf>
    <xf numFmtId="0" fontId="7" fillId="51" borderId="44" xfId="0" applyFont="1" applyFill="1" applyBorder="1" applyAlignment="1">
      <alignment horizontal="center" vertical="center" wrapText="1"/>
    </xf>
    <xf numFmtId="0" fontId="7" fillId="51" borderId="0" xfId="1011" applyFont="1" applyFill="1" applyBorder="1" applyAlignment="1" applyProtection="1">
      <alignment horizontal="center" vertical="center"/>
      <protection/>
    </xf>
    <xf numFmtId="0" fontId="7" fillId="51" borderId="0" xfId="0" applyFont="1" applyFill="1" applyBorder="1" applyAlignment="1">
      <alignment horizontal="left" vertical="center"/>
    </xf>
    <xf numFmtId="0" fontId="12" fillId="51" borderId="0" xfId="0" applyFont="1" applyFill="1" applyAlignment="1">
      <alignment/>
    </xf>
    <xf numFmtId="0" fontId="7" fillId="51" borderId="0" xfId="0" applyFont="1" applyFill="1" applyBorder="1" applyAlignment="1">
      <alignment horizontal="left"/>
    </xf>
    <xf numFmtId="3" fontId="7" fillId="0" borderId="45" xfId="1011" applyNumberFormat="1" applyFont="1" applyFill="1" applyBorder="1" applyAlignment="1" applyProtection="1">
      <alignment horizontal="center" vertical="center"/>
      <protection/>
    </xf>
    <xf numFmtId="3" fontId="7" fillId="0" borderId="46" xfId="1011" applyNumberFormat="1" applyFont="1" applyFill="1" applyBorder="1" applyAlignment="1" applyProtection="1">
      <alignment horizontal="center" vertical="center"/>
      <protection/>
    </xf>
    <xf numFmtId="3" fontId="7" fillId="0" borderId="38" xfId="1011" applyNumberFormat="1" applyFont="1" applyFill="1" applyBorder="1" applyAlignment="1" applyProtection="1">
      <alignment horizontal="center" vertical="center"/>
      <protection/>
    </xf>
    <xf numFmtId="3" fontId="7" fillId="0" borderId="47" xfId="1011" applyNumberFormat="1" applyFont="1" applyFill="1" applyBorder="1" applyAlignment="1" applyProtection="1">
      <alignment horizontal="center" vertical="center"/>
      <protection/>
    </xf>
    <xf numFmtId="3" fontId="7" fillId="0" borderId="47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8" xfId="1018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7" fillId="0" borderId="0" xfId="1011" applyNumberFormat="1" applyFont="1" applyFill="1" applyAlignment="1" applyProtection="1">
      <alignment horizontal="center"/>
      <protection/>
    </xf>
    <xf numFmtId="0" fontId="7" fillId="0" borderId="0" xfId="1011" applyFont="1" applyFill="1" applyProtection="1">
      <alignment/>
      <protection/>
    </xf>
    <xf numFmtId="0" fontId="7" fillId="0" borderId="0" xfId="0" applyFont="1" applyFill="1" applyAlignment="1">
      <alignment horizontal="left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0" fontId="14" fillId="25" borderId="49" xfId="1011" applyFont="1" applyFill="1" applyBorder="1" applyAlignment="1" applyProtection="1">
      <alignment horizontal="center" vertical="center" wrapText="1"/>
      <protection/>
    </xf>
    <xf numFmtId="0" fontId="14" fillId="25" borderId="50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Alignment="1">
      <alignment/>
    </xf>
    <xf numFmtId="0" fontId="0" fillId="51" borderId="0" xfId="0" applyFont="1" applyFill="1" applyAlignment="1">
      <alignment/>
    </xf>
    <xf numFmtId="0" fontId="14" fillId="25" borderId="51" xfId="1011" applyFont="1" applyFill="1" applyBorder="1" applyAlignment="1" applyProtection="1">
      <alignment horizontal="center" vertical="center"/>
      <protection/>
    </xf>
    <xf numFmtId="0" fontId="0" fillId="51" borderId="0" xfId="0" applyFont="1" applyFill="1" applyAlignment="1">
      <alignment/>
    </xf>
    <xf numFmtId="0" fontId="14" fillId="25" borderId="52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25" borderId="0" xfId="101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>
      <alignment vertical="center" wrapText="1"/>
    </xf>
    <xf numFmtId="0" fontId="14" fillId="25" borderId="52" xfId="1011" applyFont="1" applyFill="1" applyBorder="1" applyAlignment="1" applyProtection="1">
      <alignment horizontal="left" vertical="center"/>
      <protection/>
    </xf>
    <xf numFmtId="0" fontId="17" fillId="51" borderId="0" xfId="0" applyFont="1" applyFill="1" applyAlignment="1">
      <alignment/>
    </xf>
    <xf numFmtId="0" fontId="7" fillId="51" borderId="0" xfId="0" applyFont="1" applyFill="1" applyBorder="1" applyAlignment="1">
      <alignment horizontal="left" vertical="center" wrapText="1"/>
    </xf>
    <xf numFmtId="0" fontId="14" fillId="51" borderId="0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Border="1" applyAlignment="1">
      <alignment/>
    </xf>
    <xf numFmtId="3" fontId="7" fillId="0" borderId="53" xfId="1011" applyNumberFormat="1" applyFont="1" applyFill="1" applyBorder="1" applyAlignment="1" applyProtection="1">
      <alignment horizontal="center"/>
      <protection/>
    </xf>
    <xf numFmtId="3" fontId="7" fillId="0" borderId="47" xfId="1011" applyNumberFormat="1" applyFont="1" applyFill="1" applyBorder="1" applyAlignment="1" applyProtection="1">
      <alignment horizontal="center"/>
      <protection/>
    </xf>
    <xf numFmtId="3" fontId="7" fillId="0" borderId="48" xfId="1011" applyNumberFormat="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left" vertical="center"/>
      <protection/>
    </xf>
    <xf numFmtId="0" fontId="7" fillId="0" borderId="38" xfId="1011" applyFont="1" applyFill="1" applyBorder="1" applyAlignment="1" applyProtection="1">
      <alignment horizontal="left" vertical="center" wrapText="1"/>
      <protection/>
    </xf>
    <xf numFmtId="0" fontId="7" fillId="0" borderId="42" xfId="101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>
      <alignment vertical="center" wrapText="1"/>
    </xf>
    <xf numFmtId="0" fontId="7" fillId="0" borderId="0" xfId="1011" applyFont="1" applyFill="1" applyBorder="1" applyAlignment="1" applyProtection="1">
      <alignment vertical="center"/>
      <protection/>
    </xf>
    <xf numFmtId="0" fontId="14" fillId="0" borderId="0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9" xfId="1013" applyNumberFormat="1" applyFont="1" applyFill="1" applyBorder="1" applyAlignment="1" applyProtection="1">
      <alignment horizontal="center" vertical="center"/>
      <protection locked="0"/>
    </xf>
    <xf numFmtId="0" fontId="14" fillId="25" borderId="54" xfId="1011" applyFont="1" applyFill="1" applyBorder="1" applyAlignment="1" applyProtection="1">
      <alignment horizontal="center" vertical="center" wrapText="1"/>
      <protection/>
    </xf>
    <xf numFmtId="0" fontId="7" fillId="51" borderId="39" xfId="0" applyFont="1" applyFill="1" applyBorder="1" applyAlignment="1">
      <alignment horizontal="center" vertical="center" wrapText="1"/>
    </xf>
    <xf numFmtId="0" fontId="7" fillId="51" borderId="38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25" borderId="55" xfId="1011" applyFont="1" applyFill="1" applyBorder="1" applyAlignment="1" applyProtection="1">
      <alignment horizontal="center" vertical="center" wrapText="1"/>
      <protection/>
    </xf>
    <xf numFmtId="0" fontId="14" fillId="25" borderId="56" xfId="1011" applyFont="1" applyFill="1" applyBorder="1" applyAlignment="1" applyProtection="1">
      <alignment horizontal="center" vertical="center" wrapText="1"/>
      <protection/>
    </xf>
    <xf numFmtId="0" fontId="14" fillId="25" borderId="57" xfId="1011" applyFont="1" applyFill="1" applyBorder="1" applyAlignment="1" applyProtection="1">
      <alignment horizontal="center" vertical="center" wrapText="1"/>
      <protection/>
    </xf>
    <xf numFmtId="0" fontId="7" fillId="0" borderId="40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3" fontId="7" fillId="0" borderId="41" xfId="1012" applyNumberFormat="1" applyFont="1" applyFill="1" applyBorder="1" applyAlignment="1" applyProtection="1">
      <alignment horizontal="center"/>
      <protection/>
    </xf>
    <xf numFmtId="3" fontId="7" fillId="0" borderId="53" xfId="1012" applyNumberFormat="1" applyFont="1" applyFill="1" applyBorder="1" applyAlignment="1">
      <alignment horizontal="center"/>
      <protection/>
    </xf>
    <xf numFmtId="3" fontId="7" fillId="0" borderId="48" xfId="1012" applyNumberFormat="1" applyFont="1" applyFill="1" applyBorder="1" applyAlignment="1">
      <alignment horizontal="center"/>
      <protection/>
    </xf>
    <xf numFmtId="3" fontId="7" fillId="0" borderId="38" xfId="1012" applyNumberFormat="1" applyFont="1" applyFill="1" applyBorder="1" applyAlignment="1" applyProtection="1">
      <alignment horizontal="center"/>
      <protection/>
    </xf>
    <xf numFmtId="0" fontId="7" fillId="0" borderId="44" xfId="1011" applyFont="1" applyFill="1" applyBorder="1" applyAlignment="1">
      <alignment horizontal="center"/>
      <protection/>
    </xf>
    <xf numFmtId="0" fontId="7" fillId="0" borderId="53" xfId="1013" applyFont="1" applyFill="1" applyBorder="1" applyAlignment="1" applyProtection="1">
      <alignment horizontal="center"/>
      <protection/>
    </xf>
    <xf numFmtId="0" fontId="7" fillId="0" borderId="58" xfId="1013" applyFont="1" applyFill="1" applyBorder="1" applyAlignment="1" applyProtection="1">
      <alignment horizontal="left"/>
      <protection/>
    </xf>
    <xf numFmtId="0" fontId="7" fillId="0" borderId="39" xfId="1013" applyFont="1" applyFill="1" applyBorder="1" applyAlignment="1" applyProtection="1">
      <alignment horizontal="left"/>
      <protection/>
    </xf>
    <xf numFmtId="0" fontId="7" fillId="0" borderId="58" xfId="1013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>
      <alignment horizontal="center"/>
      <protection/>
    </xf>
    <xf numFmtId="0" fontId="7" fillId="0" borderId="48" xfId="1013" applyFont="1" applyFill="1" applyBorder="1" applyAlignment="1" applyProtection="1">
      <alignment horizontal="center"/>
      <protection/>
    </xf>
    <xf numFmtId="0" fontId="7" fillId="0" borderId="59" xfId="1013" applyFont="1" applyFill="1" applyBorder="1" applyAlignment="1" applyProtection="1">
      <alignment horizontal="left"/>
      <protection/>
    </xf>
    <xf numFmtId="0" fontId="7" fillId="0" borderId="59" xfId="1013" applyFont="1" applyFill="1" applyBorder="1" applyAlignment="1" applyProtection="1">
      <alignment horizontal="center" vertical="center"/>
      <protection/>
    </xf>
    <xf numFmtId="0" fontId="7" fillId="0" borderId="40" xfId="1011" applyFont="1" applyFill="1" applyBorder="1" applyAlignment="1">
      <alignment horizontal="center"/>
      <protection/>
    </xf>
    <xf numFmtId="0" fontId="7" fillId="0" borderId="47" xfId="1013" applyFont="1" applyFill="1" applyBorder="1" applyAlignment="1" applyProtection="1">
      <alignment horizontal="center"/>
      <protection/>
    </xf>
    <xf numFmtId="0" fontId="7" fillId="0" borderId="60" xfId="1013" applyFont="1" applyFill="1" applyBorder="1" applyAlignment="1" applyProtection="1">
      <alignment horizontal="left"/>
      <protection/>
    </xf>
    <xf numFmtId="0" fontId="7" fillId="0" borderId="60" xfId="1013" applyFont="1" applyFill="1" applyBorder="1" applyAlignment="1" applyProtection="1">
      <alignment horizontal="center" vertical="center"/>
      <protection/>
    </xf>
    <xf numFmtId="0" fontId="7" fillId="0" borderId="44" xfId="1013" applyFont="1" applyFill="1" applyBorder="1" applyAlignment="1" applyProtection="1">
      <alignment horizontal="center" vertical="center"/>
      <protection locked="0"/>
    </xf>
    <xf numFmtId="0" fontId="7" fillId="0" borderId="39" xfId="1013" applyFont="1" applyFill="1" applyBorder="1" applyAlignment="1" applyProtection="1">
      <alignment horizontal="center"/>
      <protection locked="0"/>
    </xf>
    <xf numFmtId="0" fontId="7" fillId="0" borderId="40" xfId="1013" applyFont="1" applyFill="1" applyBorder="1" applyAlignment="1" applyProtection="1">
      <alignment horizontal="center" vertical="center"/>
      <protection locked="0"/>
    </xf>
    <xf numFmtId="0" fontId="7" fillId="0" borderId="38" xfId="1013" applyFont="1" applyFill="1" applyBorder="1" applyAlignment="1" applyProtection="1">
      <alignment horizontal="center"/>
      <protection locked="0"/>
    </xf>
    <xf numFmtId="3" fontId="7" fillId="0" borderId="38" xfId="1013" applyNumberFormat="1" applyFont="1" applyFill="1" applyBorder="1" applyAlignment="1" applyProtection="1">
      <alignment horizontal="center" vertical="center"/>
      <protection locked="0"/>
    </xf>
    <xf numFmtId="0" fontId="7" fillId="0" borderId="42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/>
      <protection locked="0"/>
    </xf>
    <xf numFmtId="3" fontId="7" fillId="0" borderId="41" xfId="1013" applyNumberFormat="1" applyFont="1" applyFill="1" applyBorder="1" applyAlignment="1" applyProtection="1">
      <alignment horizontal="center" vertical="center"/>
      <protection locked="0"/>
    </xf>
    <xf numFmtId="0" fontId="7" fillId="0" borderId="44" xfId="101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58" xfId="1011" applyFont="1" applyFill="1" applyBorder="1" applyAlignment="1" applyProtection="1">
      <alignment horizontal="center" vertical="center"/>
      <protection/>
    </xf>
    <xf numFmtId="0" fontId="7" fillId="0" borderId="61" xfId="1011" applyFont="1" applyFill="1" applyBorder="1" applyAlignment="1" applyProtection="1">
      <alignment horizontal="left"/>
      <protection/>
    </xf>
    <xf numFmtId="0" fontId="7" fillId="0" borderId="62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center"/>
      <protection/>
    </xf>
    <xf numFmtId="0" fontId="7" fillId="0" borderId="40" xfId="101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60" xfId="1011" applyFont="1" applyFill="1" applyBorder="1" applyAlignment="1" applyProtection="1">
      <alignment horizontal="center" vertical="center"/>
      <protection/>
    </xf>
    <xf numFmtId="0" fontId="7" fillId="0" borderId="63" xfId="1011" applyFont="1" applyFill="1" applyBorder="1" applyAlignment="1" applyProtection="1">
      <alignment horizontal="left"/>
      <protection/>
    </xf>
    <xf numFmtId="0" fontId="7" fillId="0" borderId="64" xfId="1011" applyFont="1" applyFill="1" applyBorder="1" applyAlignment="1" applyProtection="1">
      <alignment horizontal="left"/>
      <protection/>
    </xf>
    <xf numFmtId="0" fontId="7" fillId="0" borderId="38" xfId="1011" applyFont="1" applyFill="1" applyBorder="1" applyAlignment="1" applyProtection="1">
      <alignment horizontal="center"/>
      <protection/>
    </xf>
    <xf numFmtId="0" fontId="7" fillId="0" borderId="60" xfId="1011" applyFont="1" applyFill="1" applyBorder="1" applyAlignment="1" applyProtection="1">
      <alignment horizontal="center"/>
      <protection/>
    </xf>
    <xf numFmtId="0" fontId="7" fillId="0" borderId="42" xfId="101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59" xfId="1011" applyFont="1" applyFill="1" applyBorder="1" applyAlignment="1" applyProtection="1">
      <alignment horizontal="center"/>
      <protection/>
    </xf>
    <xf numFmtId="0" fontId="7" fillId="0" borderId="65" xfId="1011" applyFont="1" applyFill="1" applyBorder="1" applyAlignment="1" applyProtection="1">
      <alignment horizontal="left"/>
      <protection/>
    </xf>
    <xf numFmtId="0" fontId="7" fillId="0" borderId="66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center"/>
      <protection/>
    </xf>
    <xf numFmtId="0" fontId="7" fillId="0" borderId="43" xfId="1011" applyFont="1" applyFill="1" applyBorder="1" applyAlignment="1" applyProtection="1">
      <alignment horizontal="center"/>
      <protection/>
    </xf>
    <xf numFmtId="0" fontId="7" fillId="0" borderId="67" xfId="1011" applyFont="1" applyFill="1" applyBorder="1" applyAlignment="1" applyProtection="1">
      <alignment horizontal="center" vertical="center"/>
      <protection/>
    </xf>
    <xf numFmtId="0" fontId="7" fillId="0" borderId="68" xfId="1011" applyFont="1" applyFill="1" applyBorder="1" applyAlignment="1" applyProtection="1">
      <alignment horizontal="left"/>
      <protection/>
    </xf>
    <xf numFmtId="0" fontId="7" fillId="0" borderId="69" xfId="1011" applyFont="1" applyFill="1" applyBorder="1" applyAlignment="1" applyProtection="1">
      <alignment horizontal="left"/>
      <protection/>
    </xf>
    <xf numFmtId="0" fontId="7" fillId="0" borderId="45" xfId="1011" applyFont="1" applyFill="1" applyBorder="1" applyAlignment="1" applyProtection="1">
      <alignment horizontal="center"/>
      <protection/>
    </xf>
    <xf numFmtId="0" fontId="7" fillId="0" borderId="58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/>
      <protection/>
    </xf>
    <xf numFmtId="0" fontId="7" fillId="0" borderId="58" xfId="1011" applyFont="1" applyFill="1" applyBorder="1" applyAlignment="1" applyProtection="1">
      <alignment horizontal="center"/>
      <protection/>
    </xf>
    <xf numFmtId="3" fontId="7" fillId="0" borderId="39" xfId="1012" applyNumberFormat="1" applyFont="1" applyFill="1" applyBorder="1" applyAlignment="1" applyProtection="1">
      <alignment horizontal="center"/>
      <protection/>
    </xf>
    <xf numFmtId="0" fontId="7" fillId="0" borderId="60" xfId="1011" applyFont="1" applyFill="1" applyBorder="1" applyAlignment="1" applyProtection="1">
      <alignment horizontal="left" vertical="center"/>
      <protection/>
    </xf>
    <xf numFmtId="0" fontId="7" fillId="0" borderId="70" xfId="1011" applyFont="1" applyFill="1" applyBorder="1" applyAlignment="1" applyProtection="1">
      <alignment horizontal="center" vertical="center"/>
      <protection/>
    </xf>
    <xf numFmtId="0" fontId="7" fillId="0" borderId="71" xfId="1011" applyFont="1" applyFill="1" applyBorder="1" applyAlignment="1" applyProtection="1">
      <alignment horizontal="left" vertical="center"/>
      <protection/>
    </xf>
    <xf numFmtId="0" fontId="7" fillId="0" borderId="70" xfId="1011" applyFont="1" applyFill="1" applyBorder="1" applyAlignment="1" applyProtection="1">
      <alignment horizontal="left" vertical="center"/>
      <protection/>
    </xf>
    <xf numFmtId="0" fontId="7" fillId="0" borderId="71" xfId="1011" applyFont="1" applyFill="1" applyBorder="1" applyAlignment="1" applyProtection="1">
      <alignment horizontal="center"/>
      <protection/>
    </xf>
    <xf numFmtId="3" fontId="7" fillId="0" borderId="70" xfId="1012" applyNumberFormat="1" applyFont="1" applyFill="1" applyBorder="1" applyAlignment="1" applyProtection="1">
      <alignment horizontal="center"/>
      <protection/>
    </xf>
    <xf numFmtId="0" fontId="7" fillId="0" borderId="59" xfId="1011" applyFont="1" applyFill="1" applyBorder="1" applyAlignment="1" applyProtection="1">
      <alignment horizontal="left" vertical="center"/>
      <protection/>
    </xf>
    <xf numFmtId="0" fontId="7" fillId="0" borderId="41" xfId="1011" applyFont="1" applyFill="1" applyBorder="1" applyAlignment="1" applyProtection="1">
      <alignment horizontal="left" vertical="center"/>
      <protection/>
    </xf>
    <xf numFmtId="0" fontId="7" fillId="0" borderId="67" xfId="1011" applyFont="1" applyFill="1" applyBorder="1" applyAlignment="1" applyProtection="1">
      <alignment horizontal="left"/>
      <protection/>
    </xf>
    <xf numFmtId="0" fontId="7" fillId="0" borderId="45" xfId="1011" applyFont="1" applyFill="1" applyBorder="1" applyAlignment="1" applyProtection="1">
      <alignment horizontal="left"/>
      <protection/>
    </xf>
    <xf numFmtId="0" fontId="7" fillId="0" borderId="67" xfId="1011" applyFont="1" applyFill="1" applyBorder="1" applyAlignment="1" applyProtection="1">
      <alignment horizontal="center"/>
      <protection/>
    </xf>
    <xf numFmtId="3" fontId="7" fillId="0" borderId="45" xfId="1012" applyNumberFormat="1" applyFont="1" applyFill="1" applyBorder="1" applyAlignment="1" applyProtection="1">
      <alignment horizont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vertical="center" wrapText="1"/>
    </xf>
    <xf numFmtId="3" fontId="7" fillId="0" borderId="44" xfId="1011" applyNumberFormat="1" applyFont="1" applyFill="1" applyBorder="1" applyAlignment="1" applyProtection="1">
      <alignment horizontal="center"/>
      <protection/>
    </xf>
    <xf numFmtId="0" fontId="7" fillId="0" borderId="59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left"/>
      <protection/>
    </xf>
    <xf numFmtId="0" fontId="7" fillId="0" borderId="72" xfId="1011" applyFont="1" applyFill="1" applyBorder="1" applyAlignment="1" applyProtection="1">
      <alignment horizontal="center"/>
      <protection/>
    </xf>
    <xf numFmtId="0" fontId="7" fillId="0" borderId="70" xfId="1011" applyFont="1" applyFill="1" applyBorder="1" applyAlignment="1" applyProtection="1">
      <alignment horizontal="center"/>
      <protection/>
    </xf>
    <xf numFmtId="0" fontId="7" fillId="0" borderId="71" xfId="1011" applyFont="1" applyFill="1" applyBorder="1" applyAlignment="1" applyProtection="1">
      <alignment horizontal="left"/>
      <protection/>
    </xf>
    <xf numFmtId="0" fontId="7" fillId="0" borderId="70" xfId="1011" applyFont="1" applyFill="1" applyBorder="1" applyAlignment="1" applyProtection="1">
      <alignment horizontal="left"/>
      <protection/>
    </xf>
    <xf numFmtId="3" fontId="7" fillId="0" borderId="44" xfId="1011" applyNumberFormat="1" applyFont="1" applyFill="1" applyBorder="1" applyAlignment="1" applyProtection="1">
      <alignment horizontal="center" vertical="center"/>
      <protection/>
    </xf>
    <xf numFmtId="0" fontId="7" fillId="0" borderId="43" xfId="1011" applyFont="1" applyFill="1" applyBorder="1" applyAlignment="1" applyProtection="1">
      <alignment horizontal="center" vertical="center"/>
      <protection/>
    </xf>
    <xf numFmtId="0" fontId="7" fillId="0" borderId="44" xfId="1011" applyFont="1" applyFill="1" applyBorder="1" applyAlignment="1" applyProtection="1">
      <alignment horizontal="left"/>
      <protection/>
    </xf>
    <xf numFmtId="0" fontId="7" fillId="0" borderId="42" xfId="1011" applyFont="1" applyFill="1" applyBorder="1" applyAlignment="1" applyProtection="1">
      <alignment horizontal="left"/>
      <protection/>
    </xf>
    <xf numFmtId="0" fontId="7" fillId="0" borderId="38" xfId="1011" applyFont="1" applyFill="1" applyBorder="1" applyAlignment="1" applyProtection="1">
      <alignment horizontal="left"/>
      <protection/>
    </xf>
    <xf numFmtId="1" fontId="7" fillId="0" borderId="44" xfId="1011" applyNumberFormat="1" applyFont="1" applyFill="1" applyBorder="1" applyAlignment="1" applyProtection="1">
      <alignment horizontal="center" vertical="center"/>
      <protection/>
    </xf>
    <xf numFmtId="1" fontId="7" fillId="0" borderId="42" xfId="1011" applyNumberFormat="1" applyFont="1" applyFill="1" applyBorder="1" applyAlignment="1" applyProtection="1">
      <alignment horizontal="center" vertical="center"/>
      <protection/>
    </xf>
    <xf numFmtId="1" fontId="7" fillId="0" borderId="40" xfId="1011" applyNumberFormat="1" applyFont="1" applyFill="1" applyBorder="1" applyAlignment="1" applyProtection="1">
      <alignment horizontal="center" vertical="center"/>
      <protection/>
    </xf>
    <xf numFmtId="0" fontId="7" fillId="0" borderId="60" xfId="1011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/>
    </xf>
    <xf numFmtId="0" fontId="8" fillId="0" borderId="0" xfId="101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" fontId="0" fillId="51" borderId="0" xfId="0" applyNumberFormat="1" applyFont="1" applyFill="1" applyAlignment="1">
      <alignment/>
    </xf>
    <xf numFmtId="49" fontId="7" fillId="0" borderId="0" xfId="1011" applyNumberFormat="1" applyFont="1" applyFill="1" applyAlignment="1" applyProtection="1">
      <alignment horizontal="center"/>
      <protection/>
    </xf>
    <xf numFmtId="49" fontId="7" fillId="0" borderId="0" xfId="1011" applyNumberFormat="1" applyFont="1" applyFill="1" applyAlignment="1" applyProtection="1">
      <alignment/>
      <protection/>
    </xf>
    <xf numFmtId="3" fontId="7" fillId="0" borderId="52" xfId="1011" applyNumberFormat="1" applyFont="1" applyFill="1" applyBorder="1" applyAlignment="1" applyProtection="1">
      <alignment horizontal="center"/>
      <protection/>
    </xf>
    <xf numFmtId="0" fontId="7" fillId="0" borderId="52" xfId="1011" applyFont="1" applyFill="1" applyBorder="1" applyAlignment="1" applyProtection="1">
      <alignment horizontal="center"/>
      <protection/>
    </xf>
    <xf numFmtId="3" fontId="7" fillId="0" borderId="73" xfId="1011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 vertical="center"/>
      <protection/>
    </xf>
    <xf numFmtId="3" fontId="7" fillId="0" borderId="41" xfId="1013" applyNumberFormat="1" applyFont="1" applyFill="1" applyBorder="1" applyAlignment="1" applyProtection="1">
      <alignment horizontal="center" vertical="center"/>
      <protection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67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60" xfId="0" applyNumberFormat="1" applyFont="1" applyFill="1" applyBorder="1" applyAlignment="1">
      <alignment horizontal="center" vertical="center" wrapText="1"/>
    </xf>
    <xf numFmtId="3" fontId="7" fillId="0" borderId="38" xfId="1016" applyNumberFormat="1" applyFont="1" applyFill="1" applyBorder="1" applyAlignment="1">
      <alignment horizontal="center" vertical="center" wrapText="1"/>
    </xf>
    <xf numFmtId="3" fontId="7" fillId="0" borderId="60" xfId="1016" applyNumberFormat="1" applyFont="1" applyFill="1" applyBorder="1" applyAlignment="1">
      <alignment horizontal="center" vertical="center" wrapText="1"/>
    </xf>
    <xf numFmtId="3" fontId="7" fillId="0" borderId="47" xfId="1016" applyNumberFormat="1" applyFont="1" applyFill="1" applyBorder="1" applyAlignment="1">
      <alignment horizontal="center" vertical="center" wrapText="1"/>
    </xf>
    <xf numFmtId="3" fontId="7" fillId="0" borderId="0" xfId="1016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3" fontId="7" fillId="0" borderId="43" xfId="1011" applyNumberFormat="1" applyFont="1" applyFill="1" applyBorder="1" applyAlignment="1">
      <alignment horizontal="center" vertical="center" wrapText="1"/>
      <protection/>
    </xf>
    <xf numFmtId="3" fontId="7" fillId="0" borderId="45" xfId="1011" applyNumberFormat="1" applyFont="1" applyFill="1" applyBorder="1" applyAlignment="1">
      <alignment horizontal="center" vertical="center" wrapText="1"/>
      <protection/>
    </xf>
    <xf numFmtId="3" fontId="7" fillId="0" borderId="40" xfId="1011" applyNumberFormat="1" applyFont="1" applyFill="1" applyBorder="1" applyAlignment="1">
      <alignment horizontal="center" vertical="center" wrapText="1"/>
      <protection/>
    </xf>
    <xf numFmtId="3" fontId="7" fillId="0" borderId="38" xfId="1011" applyNumberFormat="1" applyFont="1" applyFill="1" applyBorder="1" applyAlignment="1">
      <alignment horizontal="center" vertical="center" wrapText="1"/>
      <protection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0" xfId="1018" applyNumberFormat="1" applyFont="1" applyFill="1" applyBorder="1" applyAlignment="1">
      <alignment horizontal="center" vertical="center" wrapText="1"/>
    </xf>
    <xf numFmtId="3" fontId="7" fillId="0" borderId="42" xfId="1011" applyNumberFormat="1" applyFont="1" applyFill="1" applyBorder="1" applyAlignment="1">
      <alignment horizontal="center" vertical="center" wrapText="1"/>
      <protection/>
    </xf>
    <xf numFmtId="3" fontId="7" fillId="0" borderId="39" xfId="1011" applyNumberFormat="1" applyFont="1" applyFill="1" applyBorder="1" applyAlignment="1" applyProtection="1">
      <alignment horizontal="center" vertical="center"/>
      <protection/>
    </xf>
    <xf numFmtId="0" fontId="7" fillId="0" borderId="53" xfId="1011" applyFont="1" applyFill="1" applyBorder="1" applyAlignment="1" applyProtection="1">
      <alignment horizontal="left"/>
      <protection/>
    </xf>
    <xf numFmtId="0" fontId="7" fillId="0" borderId="53" xfId="1011" applyFont="1" applyFill="1" applyBorder="1" applyAlignment="1" applyProtection="1">
      <alignment horizontal="center"/>
      <protection/>
    </xf>
    <xf numFmtId="0" fontId="7" fillId="0" borderId="47" xfId="1011" applyFont="1" applyFill="1" applyBorder="1" applyAlignment="1" applyProtection="1">
      <alignment horizontal="left"/>
      <protection/>
    </xf>
    <xf numFmtId="0" fontId="7" fillId="0" borderId="47" xfId="1011" applyFont="1" applyFill="1" applyBorder="1" applyAlignment="1" applyProtection="1">
      <alignment horizontal="center"/>
      <protection/>
    </xf>
    <xf numFmtId="3" fontId="7" fillId="0" borderId="41" xfId="1011" applyNumberFormat="1" applyFont="1" applyFill="1" applyBorder="1" applyAlignment="1" applyProtection="1">
      <alignment horizontal="center" vertical="center"/>
      <protection/>
    </xf>
    <xf numFmtId="0" fontId="7" fillId="0" borderId="48" xfId="1011" applyFont="1" applyFill="1" applyBorder="1" applyAlignment="1" applyProtection="1">
      <alignment horizontal="left"/>
      <protection/>
    </xf>
    <xf numFmtId="0" fontId="7" fillId="0" borderId="48" xfId="101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7" fillId="0" borderId="40" xfId="1011" applyNumberFormat="1" applyFont="1" applyFill="1" applyBorder="1" applyAlignment="1" applyProtection="1">
      <alignment horizontal="center" vertical="center"/>
      <protection/>
    </xf>
    <xf numFmtId="3" fontId="7" fillId="0" borderId="42" xfId="1011" applyNumberFormat="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left" wrapText="1"/>
      <protection/>
    </xf>
    <xf numFmtId="0" fontId="7" fillId="0" borderId="38" xfId="1011" applyFont="1" applyFill="1" applyBorder="1" applyAlignment="1" applyProtection="1">
      <alignment horizontal="center" wrapText="1"/>
      <protection/>
    </xf>
    <xf numFmtId="0" fontId="7" fillId="0" borderId="60" xfId="1011" applyFont="1" applyFill="1" applyBorder="1" applyAlignment="1" applyProtection="1">
      <alignment horizontal="center" wrapText="1"/>
      <protection/>
    </xf>
    <xf numFmtId="0" fontId="7" fillId="0" borderId="41" xfId="1011" applyFont="1" applyFill="1" applyBorder="1" applyAlignment="1" applyProtection="1">
      <alignment horizontal="left" wrapText="1"/>
      <protection/>
    </xf>
    <xf numFmtId="0" fontId="7" fillId="0" borderId="41" xfId="1011" applyFont="1" applyFill="1" applyBorder="1" applyAlignment="1" applyProtection="1">
      <alignment horizontal="center" wrapText="1"/>
      <protection/>
    </xf>
    <xf numFmtId="0" fontId="7" fillId="0" borderId="59" xfId="1011" applyFont="1" applyFill="1" applyBorder="1" applyAlignment="1" applyProtection="1">
      <alignment horizontal="center" wrapText="1"/>
      <protection/>
    </xf>
    <xf numFmtId="3" fontId="7" fillId="0" borderId="74" xfId="1012" applyNumberFormat="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>
      <alignment horizontal="center"/>
      <protection/>
    </xf>
    <xf numFmtId="3" fontId="7" fillId="0" borderId="75" xfId="1012" applyNumberFormat="1" applyFont="1" applyFill="1" applyBorder="1" applyAlignment="1" applyProtection="1">
      <alignment horizontal="center"/>
      <protection/>
    </xf>
    <xf numFmtId="3" fontId="7" fillId="0" borderId="76" xfId="1012" applyNumberFormat="1" applyFont="1" applyFill="1" applyBorder="1" applyAlignment="1" applyProtection="1">
      <alignment horizontal="center"/>
      <protection/>
    </xf>
    <xf numFmtId="3" fontId="7" fillId="0" borderId="77" xfId="1012" applyNumberFormat="1" applyFont="1" applyFill="1" applyBorder="1" applyAlignment="1" applyProtection="1">
      <alignment horizontal="center"/>
      <protection/>
    </xf>
    <xf numFmtId="3" fontId="7" fillId="0" borderId="78" xfId="1012" applyNumberFormat="1" applyFont="1" applyFill="1" applyBorder="1" applyAlignment="1" applyProtection="1">
      <alignment horizontal="center"/>
      <protection/>
    </xf>
    <xf numFmtId="0" fontId="7" fillId="0" borderId="0" xfId="1012" applyFont="1" applyFill="1" applyBorder="1" applyAlignment="1" applyProtection="1">
      <alignment horizontal="right" vertical="center"/>
      <protection/>
    </xf>
    <xf numFmtId="0" fontId="7" fillId="0" borderId="0" xfId="1012" applyFont="1" applyFill="1" applyBorder="1" applyAlignment="1" applyProtection="1">
      <alignment vertical="center"/>
      <protection/>
    </xf>
    <xf numFmtId="0" fontId="7" fillId="51" borderId="0" xfId="1012" applyFont="1" applyFill="1" applyBorder="1" applyAlignment="1" applyProtection="1">
      <alignment horizontal="right" vertical="center"/>
      <protection/>
    </xf>
    <xf numFmtId="0" fontId="7" fillId="51" borderId="0" xfId="1012" applyFont="1" applyFill="1" applyBorder="1" applyAlignment="1" applyProtection="1">
      <alignment horizontal="right" vertical="top"/>
      <protection/>
    </xf>
    <xf numFmtId="0" fontId="7" fillId="0" borderId="38" xfId="1007" applyFont="1" applyFill="1" applyBorder="1" applyAlignment="1">
      <alignment vertical="center" wrapText="1"/>
    </xf>
    <xf numFmtId="0" fontId="0" fillId="51" borderId="0" xfId="0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/>
    </xf>
    <xf numFmtId="3" fontId="0" fillId="51" borderId="0" xfId="0" applyNumberFormat="1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 locked="0"/>
    </xf>
    <xf numFmtId="0" fontId="0" fillId="51" borderId="0" xfId="0" applyFont="1" applyFill="1" applyBorder="1" applyAlignment="1">
      <alignment/>
    </xf>
    <xf numFmtId="3" fontId="0" fillId="51" borderId="0" xfId="0" applyNumberFormat="1" applyFont="1" applyFill="1" applyBorder="1" applyAlignment="1">
      <alignment/>
    </xf>
    <xf numFmtId="0" fontId="7" fillId="0" borderId="0" xfId="1012" applyFont="1" applyFill="1" applyBorder="1" applyAlignment="1" applyProtection="1">
      <alignment vertical="top"/>
      <protection/>
    </xf>
    <xf numFmtId="0" fontId="7" fillId="0" borderId="0" xfId="101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1011" applyNumberFormat="1" applyFont="1" applyFill="1" applyBorder="1" applyAlignment="1">
      <alignment horizontal="center" vertical="center" wrapText="1"/>
      <protection/>
    </xf>
    <xf numFmtId="3" fontId="7" fillId="0" borderId="0" xfId="1018" applyNumberFormat="1" applyFont="1" applyFill="1" applyBorder="1" applyAlignment="1">
      <alignment horizontal="center" vertical="center" wrapText="1"/>
    </xf>
    <xf numFmtId="3" fontId="7" fillId="0" borderId="0" xfId="1015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 vertical="center" wrapText="1"/>
    </xf>
    <xf numFmtId="3" fontId="7" fillId="0" borderId="0" xfId="1011" applyNumberFormat="1" applyFont="1" applyFill="1" applyBorder="1" applyAlignment="1" applyProtection="1">
      <alignment horizontal="center"/>
      <protection/>
    </xf>
    <xf numFmtId="0" fontId="166" fillId="51" borderId="0" xfId="1011" applyFont="1" applyFill="1" applyBorder="1" applyAlignment="1" applyProtection="1">
      <alignment/>
      <protection/>
    </xf>
    <xf numFmtId="0" fontId="166" fillId="51" borderId="0" xfId="101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 applyProtection="1">
      <alignment horizontal="center" vertical="center"/>
      <protection/>
    </xf>
    <xf numFmtId="0" fontId="7" fillId="0" borderId="0" xfId="1019" applyFont="1" applyFill="1" applyBorder="1" applyAlignment="1">
      <alignment horizontal="center" vertical="center" wrapText="1"/>
    </xf>
    <xf numFmtId="0" fontId="7" fillId="0" borderId="79" xfId="1011" applyFont="1" applyFill="1" applyBorder="1" applyAlignment="1" applyProtection="1">
      <alignment horizontal="left" vertical="center"/>
      <protection/>
    </xf>
    <xf numFmtId="0" fontId="7" fillId="0" borderId="72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 wrapText="1"/>
      <protection/>
    </xf>
    <xf numFmtId="0" fontId="18" fillId="0" borderId="58" xfId="1011" applyFont="1" applyFill="1" applyBorder="1" applyAlignment="1" applyProtection="1">
      <alignment horizontal="center"/>
      <protection/>
    </xf>
    <xf numFmtId="0" fontId="18" fillId="0" borderId="39" xfId="1011" applyFont="1" applyFill="1" applyBorder="1" applyAlignment="1" applyProtection="1">
      <alignment horizontal="center"/>
      <protection/>
    </xf>
    <xf numFmtId="0" fontId="18" fillId="0" borderId="58" xfId="1011" applyFont="1" applyFill="1" applyBorder="1" applyAlignment="1" applyProtection="1">
      <alignment horizontal="left"/>
      <protection/>
    </xf>
    <xf numFmtId="0" fontId="18" fillId="0" borderId="39" xfId="1011" applyFont="1" applyFill="1" applyBorder="1" applyAlignment="1" applyProtection="1">
      <alignment horizontal="left"/>
      <protection/>
    </xf>
    <xf numFmtId="3" fontId="7" fillId="0" borderId="40" xfId="1011" applyNumberFormat="1" applyFont="1" applyFill="1" applyBorder="1" applyAlignment="1" applyProtection="1">
      <alignment horizontal="center"/>
      <protection/>
    </xf>
    <xf numFmtId="0" fontId="19" fillId="0" borderId="38" xfId="1014" applyFont="1" applyFill="1" applyBorder="1" applyAlignment="1" applyProtection="1">
      <alignment horizontal="center"/>
      <protection/>
    </xf>
    <xf numFmtId="0" fontId="18" fillId="0" borderId="38" xfId="1011" applyFont="1" applyFill="1" applyBorder="1" applyAlignment="1" applyProtection="1">
      <alignment horizontal="center"/>
      <protection/>
    </xf>
    <xf numFmtId="0" fontId="18" fillId="0" borderId="60" xfId="1011" applyFont="1" applyFill="1" applyBorder="1" applyAlignment="1" applyProtection="1">
      <alignment/>
      <protection/>
    </xf>
    <xf numFmtId="0" fontId="19" fillId="0" borderId="38" xfId="1014" applyFont="1" applyFill="1" applyBorder="1" applyAlignment="1" applyProtection="1">
      <alignment horizontal="left"/>
      <protection/>
    </xf>
    <xf numFmtId="0" fontId="19" fillId="0" borderId="38" xfId="1017" applyFont="1" applyFill="1" applyBorder="1" applyAlignment="1" applyProtection="1">
      <alignment horizontal="center"/>
      <protection/>
    </xf>
    <xf numFmtId="0" fontId="19" fillId="0" borderId="38" xfId="1017" applyFont="1" applyFill="1" applyBorder="1" applyAlignment="1" applyProtection="1">
      <alignment horizontal="left"/>
      <protection/>
    </xf>
    <xf numFmtId="0" fontId="18" fillId="0" borderId="60" xfId="1009" applyFont="1" applyFill="1" applyBorder="1" applyAlignment="1">
      <alignment horizontal="center"/>
      <protection/>
    </xf>
    <xf numFmtId="0" fontId="18" fillId="0" borderId="38" xfId="1009" applyFont="1" applyFill="1" applyBorder="1" applyAlignment="1">
      <alignment horizontal="center"/>
      <protection/>
    </xf>
    <xf numFmtId="0" fontId="18" fillId="0" borderId="60" xfId="1009" applyFont="1" applyFill="1" applyBorder="1">
      <alignment/>
      <protection/>
    </xf>
    <xf numFmtId="0" fontId="18" fillId="0" borderId="38" xfId="1009" applyFont="1" applyFill="1" applyBorder="1" applyAlignment="1">
      <alignment horizontal="left"/>
      <protection/>
    </xf>
    <xf numFmtId="0" fontId="7" fillId="0" borderId="60" xfId="1009" applyFont="1" applyFill="1" applyBorder="1" applyAlignment="1">
      <alignment horizontal="center"/>
      <protection/>
    </xf>
    <xf numFmtId="0" fontId="18" fillId="0" borderId="60" xfId="1011" applyFont="1" applyFill="1" applyBorder="1" applyAlignment="1" applyProtection="1">
      <alignment horizontal="center"/>
      <protection/>
    </xf>
    <xf numFmtId="0" fontId="18" fillId="0" borderId="38" xfId="1011" applyFont="1" applyFill="1" applyBorder="1" applyAlignment="1" applyProtection="1">
      <alignment horizontal="left"/>
      <protection/>
    </xf>
    <xf numFmtId="0" fontId="18" fillId="0" borderId="60" xfId="1011" applyFont="1" applyFill="1" applyBorder="1" applyAlignment="1" applyProtection="1">
      <alignment horizontal="left"/>
      <protection/>
    </xf>
    <xf numFmtId="3" fontId="7" fillId="0" borderId="42" xfId="1011" applyNumberFormat="1" applyFont="1" applyFill="1" applyBorder="1" applyAlignment="1" applyProtection="1">
      <alignment horizontal="center"/>
      <protection/>
    </xf>
    <xf numFmtId="0" fontId="18" fillId="0" borderId="59" xfId="1011" applyFont="1" applyFill="1" applyBorder="1" applyAlignment="1" applyProtection="1">
      <alignment horizontal="center"/>
      <protection/>
    </xf>
    <xf numFmtId="0" fontId="18" fillId="0" borderId="41" xfId="1011" applyFont="1" applyFill="1" applyBorder="1" applyAlignment="1" applyProtection="1">
      <alignment horizontal="center"/>
      <protection/>
    </xf>
    <xf numFmtId="0" fontId="18" fillId="0" borderId="59" xfId="1011" applyFont="1" applyFill="1" applyBorder="1" applyAlignment="1" applyProtection="1">
      <alignment/>
      <protection/>
    </xf>
    <xf numFmtId="0" fontId="18" fillId="0" borderId="41" xfId="1011" applyFont="1" applyFill="1" applyBorder="1" applyAlignment="1" applyProtection="1">
      <alignment horizontal="left"/>
      <protection/>
    </xf>
    <xf numFmtId="3" fontId="7" fillId="0" borderId="73" xfId="1012" applyNumberFormat="1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4" xfId="1007" applyNumberFormat="1" applyFont="1" applyFill="1" applyBorder="1" applyAlignment="1">
      <alignment horizontal="center" vertical="center" wrapText="1"/>
    </xf>
    <xf numFmtId="3" fontId="7" fillId="0" borderId="39" xfId="1012" applyNumberFormat="1" applyFont="1" applyFill="1" applyBorder="1" applyAlignment="1" applyProtection="1">
      <alignment horizontal="center" vertical="center"/>
      <protection/>
    </xf>
    <xf numFmtId="3" fontId="7" fillId="0" borderId="40" xfId="1007" applyNumberFormat="1" applyFont="1" applyFill="1" applyBorder="1" applyAlignment="1">
      <alignment horizontal="center" vertical="center" wrapText="1"/>
    </xf>
    <xf numFmtId="3" fontId="7" fillId="0" borderId="45" xfId="1012" applyNumberFormat="1" applyFont="1" applyFill="1" applyBorder="1" applyAlignment="1" applyProtection="1">
      <alignment horizontal="center" vertical="center"/>
      <protection/>
    </xf>
    <xf numFmtId="3" fontId="7" fillId="0" borderId="43" xfId="1007" applyNumberFormat="1" applyFont="1" applyFill="1" applyBorder="1" applyAlignment="1">
      <alignment horizontal="center" vertical="center" wrapText="1"/>
    </xf>
    <xf numFmtId="3" fontId="7" fillId="0" borderId="80" xfId="1007" applyNumberFormat="1" applyFont="1" applyFill="1" applyBorder="1" applyAlignment="1">
      <alignment horizontal="center" vertical="center" wrapText="1"/>
    </xf>
    <xf numFmtId="3" fontId="7" fillId="0" borderId="81" xfId="1012" applyNumberFormat="1" applyFont="1" applyFill="1" applyBorder="1" applyAlignment="1" applyProtection="1">
      <alignment horizontal="center" vertical="center"/>
      <protection/>
    </xf>
    <xf numFmtId="3" fontId="7" fillId="0" borderId="38" xfId="1013" applyNumberFormat="1" applyFont="1" applyFill="1" applyBorder="1" applyAlignment="1" applyProtection="1">
      <alignment horizontal="center" vertical="center"/>
      <protection/>
    </xf>
    <xf numFmtId="3" fontId="7" fillId="0" borderId="46" xfId="1013" applyNumberFormat="1" applyFont="1" applyFill="1" applyBorder="1" applyAlignment="1" applyProtection="1">
      <alignment horizontal="center" vertical="center"/>
      <protection locked="0"/>
    </xf>
    <xf numFmtId="3" fontId="7" fillId="0" borderId="48" xfId="1013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3" fontId="7" fillId="0" borderId="0" xfId="1007" applyNumberFormat="1" applyFont="1" applyFill="1" applyBorder="1" applyAlignment="1">
      <alignment horizontal="center" vertical="center" wrapText="1"/>
    </xf>
    <xf numFmtId="3" fontId="7" fillId="0" borderId="47" xfId="1012" applyNumberFormat="1" applyFont="1" applyFill="1" applyBorder="1" applyAlignment="1">
      <alignment horizontal="center"/>
      <protection/>
    </xf>
    <xf numFmtId="3" fontId="7" fillId="0" borderId="46" xfId="1012" applyNumberFormat="1" applyFont="1" applyFill="1" applyBorder="1" applyAlignment="1">
      <alignment horizontal="center"/>
      <protection/>
    </xf>
    <xf numFmtId="3" fontId="7" fillId="0" borderId="46" xfId="1007" applyNumberFormat="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left" vertical="center"/>
      <protection/>
    </xf>
    <xf numFmtId="0" fontId="7" fillId="0" borderId="73" xfId="1011" applyFont="1" applyFill="1" applyBorder="1" applyAlignment="1" applyProtection="1">
      <alignment horizontal="center"/>
      <protection/>
    </xf>
    <xf numFmtId="3" fontId="7" fillId="0" borderId="73" xfId="1011" applyNumberFormat="1" applyFont="1" applyFill="1" applyBorder="1" applyAlignment="1" applyProtection="1">
      <alignment horizontal="center"/>
      <protection/>
    </xf>
    <xf numFmtId="0" fontId="7" fillId="0" borderId="58" xfId="1011" applyFont="1" applyFill="1" applyBorder="1" applyAlignment="1" applyProtection="1">
      <alignment horizontal="left" vertical="center"/>
      <protection/>
    </xf>
    <xf numFmtId="0" fontId="7" fillId="0" borderId="67" xfId="1011" applyFont="1" applyFill="1" applyBorder="1" applyAlignment="1" applyProtection="1">
      <alignment horizontal="left" vertical="center"/>
      <protection/>
    </xf>
    <xf numFmtId="0" fontId="7" fillId="0" borderId="45" xfId="1011" applyFont="1" applyFill="1" applyBorder="1" applyAlignment="1" applyProtection="1">
      <alignment horizontal="left" vertical="center"/>
      <protection/>
    </xf>
    <xf numFmtId="0" fontId="7" fillId="0" borderId="46" xfId="1011" applyFont="1" applyFill="1" applyBorder="1" applyAlignment="1" applyProtection="1">
      <alignment horizontal="center"/>
      <protection/>
    </xf>
    <xf numFmtId="3" fontId="7" fillId="0" borderId="46" xfId="1011" applyNumberFormat="1" applyFont="1" applyFill="1" applyBorder="1" applyAlignment="1" applyProtection="1">
      <alignment horizontal="center"/>
      <protection/>
    </xf>
    <xf numFmtId="0" fontId="167" fillId="0" borderId="0" xfId="0" applyFont="1" applyFill="1" applyBorder="1" applyAlignment="1">
      <alignment horizontal="left" vertical="center" wrapText="1"/>
    </xf>
    <xf numFmtId="0" fontId="167" fillId="0" borderId="0" xfId="0" applyFont="1" applyFill="1" applyBorder="1" applyAlignment="1">
      <alignment horizontal="left" vertical="top" wrapText="1"/>
    </xf>
    <xf numFmtId="3" fontId="7" fillId="0" borderId="47" xfId="1011" applyNumberFormat="1" applyFont="1" applyFill="1" applyBorder="1" applyAlignment="1" applyProtection="1">
      <alignment horizontal="center" wrapText="1"/>
      <protection/>
    </xf>
    <xf numFmtId="3" fontId="7" fillId="0" borderId="48" xfId="1011" applyNumberFormat="1" applyFont="1" applyFill="1" applyBorder="1" applyAlignment="1" applyProtection="1">
      <alignment horizontal="center" wrapText="1"/>
      <protection/>
    </xf>
    <xf numFmtId="3" fontId="7" fillId="0" borderId="39" xfId="1011" applyNumberFormat="1" applyFont="1" applyFill="1" applyBorder="1" applyAlignment="1" applyProtection="1">
      <alignment horizontal="center"/>
      <protection/>
    </xf>
    <xf numFmtId="3" fontId="7" fillId="0" borderId="38" xfId="1011" applyNumberFormat="1" applyFont="1" applyFill="1" applyBorder="1" applyAlignment="1" applyProtection="1">
      <alignment horizontal="center"/>
      <protection/>
    </xf>
    <xf numFmtId="3" fontId="7" fillId="0" borderId="41" xfId="1011" applyNumberFormat="1" applyFont="1" applyFill="1" applyBorder="1" applyAlignment="1" applyProtection="1">
      <alignment horizontal="center"/>
      <protection/>
    </xf>
    <xf numFmtId="0" fontId="18" fillId="0" borderId="58" xfId="1011" applyFont="1" applyFill="1" applyBorder="1" applyAlignment="1" applyProtection="1">
      <alignment/>
      <protection/>
    </xf>
    <xf numFmtId="0" fontId="18" fillId="0" borderId="59" xfId="1011" applyFont="1" applyFill="1" applyBorder="1" applyAlignment="1" applyProtection="1">
      <alignment horizontal="left"/>
      <protection/>
    </xf>
    <xf numFmtId="0" fontId="7" fillId="0" borderId="60" xfId="1011" applyFont="1" applyFill="1" applyBorder="1" applyAlignment="1" applyProtection="1">
      <alignment/>
      <protection/>
    </xf>
    <xf numFmtId="0" fontId="7" fillId="0" borderId="38" xfId="1009" applyFont="1" applyFill="1" applyBorder="1" applyAlignment="1">
      <alignment horizontal="center"/>
      <protection/>
    </xf>
    <xf numFmtId="0" fontId="7" fillId="0" borderId="60" xfId="1009" applyFont="1" applyFill="1" applyBorder="1">
      <alignment/>
      <protection/>
    </xf>
    <xf numFmtId="0" fontId="7" fillId="0" borderId="38" xfId="1009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3" fontId="7" fillId="0" borderId="0" xfId="1011" applyNumberFormat="1" applyFont="1" applyFill="1" applyBorder="1" applyAlignment="1" applyProtection="1">
      <alignment horizontal="center" wrapText="1"/>
      <protection/>
    </xf>
    <xf numFmtId="3" fontId="7" fillId="0" borderId="0" xfId="1012" applyNumberFormat="1" applyFont="1" applyFill="1" applyBorder="1" applyAlignment="1" applyProtection="1">
      <alignment horizontal="center"/>
      <protection/>
    </xf>
    <xf numFmtId="3" fontId="7" fillId="0" borderId="67" xfId="1015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46" xfId="1015" applyNumberFormat="1" applyFont="1" applyFill="1" applyBorder="1" applyAlignment="1">
      <alignment horizontal="center" vertical="center" wrapText="1"/>
    </xf>
    <xf numFmtId="3" fontId="7" fillId="0" borderId="60" xfId="1015" applyNumberFormat="1" applyFont="1" applyFill="1" applyBorder="1" applyAlignment="1">
      <alignment horizontal="center" vertical="center" wrapText="1"/>
    </xf>
    <xf numFmtId="3" fontId="7" fillId="0" borderId="47" xfId="1015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51" borderId="0" xfId="0" applyFont="1" applyFill="1" applyBorder="1" applyAlignment="1">
      <alignment horizontal="left" vertical="center" wrapText="1"/>
    </xf>
    <xf numFmtId="0" fontId="7" fillId="51" borderId="82" xfId="0" applyFont="1" applyFill="1" applyBorder="1" applyAlignment="1">
      <alignment horizontal="left" vertical="center" wrapText="1"/>
    </xf>
    <xf numFmtId="0" fontId="7" fillId="51" borderId="64" xfId="0" applyFont="1" applyFill="1" applyBorder="1" applyAlignment="1">
      <alignment horizontal="left" vertical="center" wrapText="1"/>
    </xf>
    <xf numFmtId="0" fontId="14" fillId="25" borderId="49" xfId="1011" applyFont="1" applyFill="1" applyBorder="1" applyAlignment="1" applyProtection="1">
      <alignment horizontal="center" vertical="center" wrapText="1"/>
      <protection/>
    </xf>
    <xf numFmtId="0" fontId="14" fillId="25" borderId="50" xfId="1011" applyFont="1" applyFill="1" applyBorder="1" applyAlignment="1" applyProtection="1">
      <alignment horizontal="center" vertical="center" wrapText="1"/>
      <protection/>
    </xf>
    <xf numFmtId="0" fontId="7" fillId="51" borderId="0" xfId="0" applyFont="1" applyFill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7" fillId="0" borderId="55" xfId="1011" applyFont="1" applyFill="1" applyBorder="1" applyAlignment="1" applyProtection="1">
      <alignment horizontal="left" vertical="center"/>
      <protection/>
    </xf>
    <xf numFmtId="0" fontId="7" fillId="0" borderId="81" xfId="1011" applyFont="1" applyFill="1" applyBorder="1" applyAlignment="1" applyProtection="1">
      <alignment horizontal="left" vertical="center"/>
      <protection/>
    </xf>
    <xf numFmtId="0" fontId="7" fillId="0" borderId="63" xfId="0" applyFont="1" applyFill="1" applyBorder="1" applyAlignment="1">
      <alignment horizontal="left" vertical="center" wrapText="1"/>
    </xf>
    <xf numFmtId="0" fontId="7" fillId="51" borderId="83" xfId="0" applyFont="1" applyFill="1" applyBorder="1" applyAlignment="1">
      <alignment horizontal="left" vertical="center" wrapText="1"/>
    </xf>
    <xf numFmtId="0" fontId="7" fillId="51" borderId="6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4" xfId="1013" applyFont="1" applyFill="1" applyBorder="1" applyAlignment="1" applyProtection="1">
      <alignment horizontal="center" vertical="center"/>
      <protection/>
    </xf>
    <xf numFmtId="0" fontId="7" fillId="0" borderId="42" xfId="1013" applyFont="1" applyFill="1" applyBorder="1" applyAlignment="1" applyProtection="1">
      <alignment horizontal="center" vertical="center"/>
      <protection/>
    </xf>
    <xf numFmtId="0" fontId="16" fillId="51" borderId="54" xfId="1011" applyFont="1" applyFill="1" applyBorder="1" applyAlignment="1" applyProtection="1">
      <alignment horizontal="center" vertical="center"/>
      <protection/>
    </xf>
    <xf numFmtId="0" fontId="16" fillId="51" borderId="56" xfId="1011" applyFont="1" applyFill="1" applyBorder="1" applyAlignment="1" applyProtection="1">
      <alignment horizontal="center" vertical="center"/>
      <protection/>
    </xf>
    <xf numFmtId="0" fontId="16" fillId="51" borderId="57" xfId="1011" applyFont="1" applyFill="1" applyBorder="1" applyAlignment="1" applyProtection="1">
      <alignment horizontal="center" vertical="center"/>
      <protection/>
    </xf>
    <xf numFmtId="0" fontId="7" fillId="51" borderId="84" xfId="0" applyFont="1" applyFill="1" applyBorder="1" applyAlignment="1">
      <alignment horizontal="left" vertical="center" wrapText="1"/>
    </xf>
    <xf numFmtId="0" fontId="7" fillId="51" borderId="69" xfId="0" applyFont="1" applyFill="1" applyBorder="1" applyAlignment="1">
      <alignment horizontal="left" vertical="center" wrapText="1"/>
    </xf>
    <xf numFmtId="0" fontId="7" fillId="0" borderId="39" xfId="1013" applyFont="1" applyFill="1" applyBorder="1" applyAlignment="1" applyProtection="1">
      <alignment horizontal="center" vertical="center"/>
      <protection/>
    </xf>
    <xf numFmtId="0" fontId="7" fillId="0" borderId="41" xfId="1013" applyFont="1" applyFill="1" applyBorder="1" applyAlignment="1" applyProtection="1">
      <alignment horizontal="center" vertical="center"/>
      <protection/>
    </xf>
    <xf numFmtId="0" fontId="7" fillId="0" borderId="85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55" xfId="1011" applyFont="1" applyFill="1" applyBorder="1" applyAlignment="1" applyProtection="1">
      <alignment horizontal="center" vertical="center"/>
      <protection/>
    </xf>
    <xf numFmtId="0" fontId="7" fillId="0" borderId="81" xfId="1011" applyFont="1" applyFill="1" applyBorder="1" applyAlignment="1" applyProtection="1">
      <alignment horizontal="center" vertical="center"/>
      <protection/>
    </xf>
    <xf numFmtId="0" fontId="16" fillId="0" borderId="49" xfId="1011" applyFont="1" applyFill="1" applyBorder="1" applyAlignment="1" applyProtection="1">
      <alignment horizontal="center" vertical="center"/>
      <protection/>
    </xf>
    <xf numFmtId="0" fontId="16" fillId="0" borderId="86" xfId="1011" applyFont="1" applyFill="1" applyBorder="1" applyAlignment="1" applyProtection="1">
      <alignment horizontal="center" vertical="center"/>
      <protection/>
    </xf>
    <xf numFmtId="0" fontId="16" fillId="0" borderId="50" xfId="1011" applyFont="1" applyFill="1" applyBorder="1" applyAlignment="1" applyProtection="1">
      <alignment horizontal="center" vertical="center"/>
      <protection/>
    </xf>
    <xf numFmtId="0" fontId="14" fillId="25" borderId="55" xfId="1011" applyFont="1" applyFill="1" applyBorder="1" applyAlignment="1" applyProtection="1">
      <alignment horizontal="center" vertical="center" wrapText="1"/>
      <protection/>
    </xf>
    <xf numFmtId="0" fontId="14" fillId="25" borderId="81" xfId="1011" applyFont="1" applyFill="1" applyBorder="1" applyAlignment="1" applyProtection="1">
      <alignment horizontal="center" vertical="center"/>
      <protection/>
    </xf>
    <xf numFmtId="0" fontId="14" fillId="25" borderId="55" xfId="1011" applyFont="1" applyFill="1" applyBorder="1" applyAlignment="1" applyProtection="1">
      <alignment horizontal="center" vertical="center"/>
      <protection/>
    </xf>
    <xf numFmtId="0" fontId="14" fillId="25" borderId="79" xfId="1011" applyFont="1" applyFill="1" applyBorder="1" applyAlignment="1" applyProtection="1">
      <alignment horizontal="center" vertical="center"/>
      <protection/>
    </xf>
    <xf numFmtId="0" fontId="14" fillId="25" borderId="79" xfId="1011" applyFont="1" applyFill="1" applyBorder="1" applyAlignment="1" applyProtection="1">
      <alignment horizontal="center" vertical="center" wrapText="1"/>
      <protection/>
    </xf>
    <xf numFmtId="0" fontId="14" fillId="25" borderId="49" xfId="1011" applyFont="1" applyFill="1" applyBorder="1" applyAlignment="1" applyProtection="1">
      <alignment horizontal="center" vertical="center"/>
      <protection/>
    </xf>
    <xf numFmtId="0" fontId="14" fillId="25" borderId="50" xfId="1011" applyFont="1" applyFill="1" applyBorder="1" applyAlignment="1" applyProtection="1">
      <alignment horizontal="center" vertical="center"/>
      <protection/>
    </xf>
    <xf numFmtId="0" fontId="13" fillId="0" borderId="0" xfId="101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left" vertical="center" wrapText="1"/>
      <protection/>
    </xf>
    <xf numFmtId="0" fontId="7" fillId="0" borderId="38" xfId="1011" applyFont="1" applyFill="1" applyBorder="1" applyAlignment="1" applyProtection="1">
      <alignment horizontal="left" vertical="center" wrapText="1"/>
      <protection/>
    </xf>
    <xf numFmtId="0" fontId="7" fillId="0" borderId="41" xfId="1011" applyFont="1" applyFill="1" applyBorder="1" applyAlignment="1" applyProtection="1">
      <alignment horizontal="left" vertical="center" wrapText="1"/>
      <protection/>
    </xf>
    <xf numFmtId="0" fontId="7" fillId="51" borderId="85" xfId="0" applyFont="1" applyFill="1" applyBorder="1" applyAlignment="1">
      <alignment horizontal="left" vertical="center" wrapText="1"/>
    </xf>
    <xf numFmtId="0" fontId="7" fillId="51" borderId="66" xfId="0" applyFont="1" applyFill="1" applyBorder="1" applyAlignment="1">
      <alignment horizontal="left" vertical="center" wrapText="1"/>
    </xf>
    <xf numFmtId="0" fontId="16" fillId="51" borderId="80" xfId="1011" applyFont="1" applyFill="1" applyBorder="1" applyAlignment="1" applyProtection="1">
      <alignment horizontal="center" vertical="center"/>
      <protection/>
    </xf>
    <xf numFmtId="0" fontId="16" fillId="51" borderId="51" xfId="1011" applyFont="1" applyFill="1" applyBorder="1" applyAlignment="1" applyProtection="1">
      <alignment horizontal="center" vertical="center"/>
      <protection/>
    </xf>
    <xf numFmtId="0" fontId="16" fillId="51" borderId="87" xfId="1011" applyFont="1" applyFill="1" applyBorder="1" applyAlignment="1" applyProtection="1">
      <alignment horizontal="center" vertical="center"/>
      <protection/>
    </xf>
    <xf numFmtId="0" fontId="7" fillId="0" borderId="67" xfId="1011" applyFont="1" applyFill="1" applyBorder="1" applyAlignment="1" applyProtection="1">
      <alignment horizontal="center" vertical="center" wrapText="1"/>
      <protection/>
    </xf>
    <xf numFmtId="0" fontId="7" fillId="0" borderId="60" xfId="1011" applyFont="1" applyFill="1" applyBorder="1" applyAlignment="1" applyProtection="1">
      <alignment horizontal="center" vertical="center" wrapText="1"/>
      <protection/>
    </xf>
    <xf numFmtId="0" fontId="7" fillId="0" borderId="71" xfId="1011" applyFont="1" applyFill="1" applyBorder="1" applyAlignment="1" applyProtection="1">
      <alignment horizontal="center" vertical="center" wrapText="1"/>
      <protection/>
    </xf>
    <xf numFmtId="0" fontId="7" fillId="0" borderId="58" xfId="1011" applyFont="1" applyFill="1" applyBorder="1" applyAlignment="1" applyProtection="1">
      <alignment horizontal="center" vertical="center" wrapText="1"/>
      <protection/>
    </xf>
    <xf numFmtId="0" fontId="7" fillId="0" borderId="59" xfId="1011" applyFont="1" applyFill="1" applyBorder="1" applyAlignment="1" applyProtection="1">
      <alignment horizontal="center" vertical="center" wrapText="1"/>
      <protection/>
    </xf>
    <xf numFmtId="0" fontId="7" fillId="0" borderId="39" xfId="1011" applyFont="1" applyFill="1" applyBorder="1" applyAlignment="1" applyProtection="1">
      <alignment horizontal="left" vertical="center" wrapText="1"/>
      <protection/>
    </xf>
    <xf numFmtId="0" fontId="7" fillId="0" borderId="70" xfId="1011" applyFont="1" applyFill="1" applyBorder="1" applyAlignment="1" applyProtection="1">
      <alignment horizontal="left" vertical="center" wrapText="1"/>
      <protection/>
    </xf>
    <xf numFmtId="0" fontId="15" fillId="25" borderId="55" xfId="1013" applyFont="1" applyFill="1" applyBorder="1" applyAlignment="1" applyProtection="1">
      <alignment horizontal="center" vertical="center" wrapText="1"/>
      <protection/>
    </xf>
    <xf numFmtId="0" fontId="15" fillId="25" borderId="81" xfId="1013" applyFont="1" applyFill="1" applyBorder="1" applyAlignment="1" applyProtection="1">
      <alignment horizontal="center" vertical="center" wrapText="1"/>
      <protection/>
    </xf>
    <xf numFmtId="0" fontId="16" fillId="0" borderId="80" xfId="1011" applyFont="1" applyFill="1" applyBorder="1" applyAlignment="1" applyProtection="1">
      <alignment horizontal="center" vertical="center"/>
      <protection/>
    </xf>
    <xf numFmtId="0" fontId="16" fillId="0" borderId="51" xfId="1011" applyFont="1" applyFill="1" applyBorder="1" applyAlignment="1" applyProtection="1">
      <alignment horizontal="center" vertical="center"/>
      <protection/>
    </xf>
    <xf numFmtId="0" fontId="16" fillId="0" borderId="87" xfId="1011" applyFont="1" applyFill="1" applyBorder="1" applyAlignment="1" applyProtection="1">
      <alignment horizontal="center" vertical="center"/>
      <protection/>
    </xf>
    <xf numFmtId="0" fontId="14" fillId="25" borderId="81" xfId="1011" applyFont="1" applyFill="1" applyBorder="1" applyAlignment="1" applyProtection="1">
      <alignment horizontal="center" vertical="center" wrapText="1"/>
      <protection/>
    </xf>
    <xf numFmtId="0" fontId="7" fillId="0" borderId="45" xfId="1011" applyFont="1" applyFill="1" applyBorder="1" applyAlignment="1" applyProtection="1">
      <alignment horizontal="center" vertical="center" wrapText="1"/>
      <protection locked="0"/>
    </xf>
    <xf numFmtId="0" fontId="7" fillId="0" borderId="41" xfId="1011" applyFont="1" applyFill="1" applyBorder="1" applyAlignment="1" applyProtection="1">
      <alignment horizontal="center" vertical="center" wrapText="1"/>
      <protection locked="0"/>
    </xf>
    <xf numFmtId="0" fontId="16" fillId="0" borderId="54" xfId="1011" applyFont="1" applyFill="1" applyBorder="1" applyAlignment="1" applyProtection="1">
      <alignment horizontal="center" vertical="center"/>
      <protection/>
    </xf>
    <xf numFmtId="0" fontId="16" fillId="0" borderId="56" xfId="1011" applyFont="1" applyFill="1" applyBorder="1" applyAlignment="1" applyProtection="1">
      <alignment horizontal="center" vertical="center"/>
      <protection/>
    </xf>
    <xf numFmtId="0" fontId="16" fillId="0" borderId="57" xfId="101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vertical="center"/>
      <protection locked="0"/>
    </xf>
    <xf numFmtId="0" fontId="7" fillId="0" borderId="38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 vertical="center"/>
      <protection locked="0"/>
    </xf>
    <xf numFmtId="0" fontId="7" fillId="0" borderId="39" xfId="1011" applyFont="1" applyFill="1" applyBorder="1" applyAlignment="1" applyProtection="1">
      <alignment horizontal="center" vertical="center" wrapText="1"/>
      <protection locked="0"/>
    </xf>
    <xf numFmtId="0" fontId="7" fillId="0" borderId="58" xfId="1013" applyFont="1" applyFill="1" applyBorder="1" applyAlignment="1" applyProtection="1">
      <alignment horizontal="center" vertical="center"/>
      <protection locked="0"/>
    </xf>
    <xf numFmtId="0" fontId="7" fillId="0" borderId="60" xfId="1013" applyFont="1" applyFill="1" applyBorder="1" applyAlignment="1" applyProtection="1">
      <alignment horizontal="center" vertical="center"/>
      <protection locked="0"/>
    </xf>
    <xf numFmtId="0" fontId="7" fillId="0" borderId="59" xfId="1013" applyFont="1" applyFill="1" applyBorder="1" applyAlignment="1" applyProtection="1">
      <alignment horizontal="center" vertical="center"/>
      <protection locked="0"/>
    </xf>
    <xf numFmtId="0" fontId="7" fillId="0" borderId="55" xfId="1013" applyFont="1" applyFill="1" applyBorder="1" applyAlignment="1" applyProtection="1">
      <alignment horizontal="center" vertical="center"/>
      <protection/>
    </xf>
    <xf numFmtId="0" fontId="7" fillId="0" borderId="81" xfId="1013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7" fillId="0" borderId="55" xfId="1011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>
      <alignment horizontal="center" vertical="center" wrapText="1"/>
    </xf>
    <xf numFmtId="0" fontId="7" fillId="0" borderId="58" xfId="1011" applyFont="1" applyFill="1" applyBorder="1" applyAlignment="1" applyProtection="1">
      <alignment horizontal="center" vertical="center"/>
      <protection/>
    </xf>
    <xf numFmtId="0" fontId="7" fillId="0" borderId="60" xfId="1011" applyFont="1" applyFill="1" applyBorder="1" applyAlignment="1" applyProtection="1">
      <alignment horizontal="center" vertical="center"/>
      <protection/>
    </xf>
    <xf numFmtId="0" fontId="7" fillId="0" borderId="71" xfId="1011" applyFont="1" applyFill="1" applyBorder="1" applyAlignment="1" applyProtection="1">
      <alignment horizontal="center" vertical="center"/>
      <protection/>
    </xf>
    <xf numFmtId="0" fontId="7" fillId="0" borderId="39" xfId="1011" applyFont="1" applyFill="1" applyBorder="1" applyAlignment="1" applyProtection="1">
      <alignment horizontal="left" vertical="center"/>
      <protection/>
    </xf>
    <xf numFmtId="0" fontId="7" fillId="0" borderId="38" xfId="1011" applyFont="1" applyFill="1" applyBorder="1" applyAlignment="1" applyProtection="1">
      <alignment horizontal="left" vertical="center"/>
      <protection/>
    </xf>
    <xf numFmtId="0" fontId="7" fillId="0" borderId="70" xfId="1011" applyFont="1" applyFill="1" applyBorder="1" applyAlignment="1" applyProtection="1">
      <alignment horizontal="left" vertic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67" xfId="1011" applyFont="1" applyFill="1" applyBorder="1" applyAlignment="1" applyProtection="1">
      <alignment horizontal="center" vertical="center"/>
      <protection/>
    </xf>
    <xf numFmtId="0" fontId="7" fillId="0" borderId="59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0" fontId="7" fillId="0" borderId="55" xfId="1011" applyFont="1" applyFill="1" applyBorder="1" applyAlignment="1" applyProtection="1">
      <alignment horizontal="left" vertical="center" wrapText="1"/>
      <protection/>
    </xf>
    <xf numFmtId="0" fontId="0" fillId="0" borderId="81" xfId="0" applyFill="1" applyBorder="1" applyAlignment="1">
      <alignment horizontal="left" vertical="center" wrapText="1"/>
    </xf>
    <xf numFmtId="0" fontId="16" fillId="51" borderId="88" xfId="1011" applyFont="1" applyFill="1" applyBorder="1" applyAlignment="1" applyProtection="1">
      <alignment horizontal="center" vertical="center"/>
      <protection/>
    </xf>
    <xf numFmtId="0" fontId="16" fillId="51" borderId="0" xfId="1011" applyFont="1" applyFill="1" applyBorder="1" applyAlignment="1" applyProtection="1">
      <alignment horizontal="center" vertical="center"/>
      <protection/>
    </xf>
    <xf numFmtId="0" fontId="16" fillId="51" borderId="89" xfId="1011" applyFont="1" applyFill="1" applyBorder="1" applyAlignment="1" applyProtection="1">
      <alignment horizontal="center" vertical="center"/>
      <protection/>
    </xf>
    <xf numFmtId="0" fontId="16" fillId="51" borderId="49" xfId="1011" applyFont="1" applyFill="1" applyBorder="1" applyAlignment="1" applyProtection="1">
      <alignment horizontal="center" vertical="center"/>
      <protection/>
    </xf>
    <xf numFmtId="0" fontId="16" fillId="51" borderId="86" xfId="1011" applyFont="1" applyFill="1" applyBorder="1" applyAlignment="1" applyProtection="1">
      <alignment horizontal="center" vertical="center"/>
      <protection/>
    </xf>
    <xf numFmtId="0" fontId="16" fillId="51" borderId="50" xfId="1011" applyFont="1" applyFill="1" applyBorder="1" applyAlignment="1" applyProtection="1">
      <alignment horizontal="center" vertical="center"/>
      <protection/>
    </xf>
    <xf numFmtId="0" fontId="167" fillId="0" borderId="0" xfId="0" applyFont="1" applyFill="1" applyBorder="1" applyAlignment="1">
      <alignment horizontal="left" vertical="center" wrapText="1"/>
    </xf>
  </cellXfs>
  <cellStyles count="1062">
    <cellStyle name="Normal" xfId="0"/>
    <cellStyle name="$" xfId="15"/>
    <cellStyle name=";;;" xfId="16"/>
    <cellStyle name="_19,20,21" xfId="17"/>
    <cellStyle name="_2" xfId="18"/>
    <cellStyle name="_2_PRM advice for TK - July 2011 - preliminary (16 06 11) - tmp" xfId="19"/>
    <cellStyle name="_2_PRM advice for TK - may 2011 - preliminary (15 05 11)" xfId="20"/>
    <cellStyle name="_2_PRM advice for TK - page 1" xfId="21"/>
    <cellStyle name="_2_Копия PRM advice for TK - april 2011 - preliminary (14 03 11) - KZ corrected" xfId="22"/>
    <cellStyle name="_CAPEX 2006 (18.11.2005)" xfId="23"/>
    <cellStyle name="_for_BD_Пакет_форм2уровня_баз_final" xfId="24"/>
    <cellStyle name="_MB2006_sample2006_баз" xfId="25"/>
    <cellStyle name="_NTMK forecast 2006-1" xfId="26"/>
    <cellStyle name="_PRM advice for TK - november 2010 - preliminary (14 10 10 + балка)" xfId="27"/>
    <cellStyle name="_PRM advice for TK - november 2010 - preliminary (14 10 10 + балка)_PRM advice for TK - december 2010 - preliminary (15 11 10)" xfId="28"/>
    <cellStyle name="_PRM advice for TK - november 2010 - preliminary (14 10 10 + балка)_PRM advice for TK - december 2010 - preliminary (15 11 10)_PRM advice for TK - July 2011 - preliminary (16 06 11) - tmp" xfId="29"/>
    <cellStyle name="_PRM advice for TK - november 2010 - preliminary (14 10 10 + балка)_PRM advice for TK - december 2010 - preliminary (15 11 10)_PRM advice for TK - may 2011 - preliminary (15 05 11)" xfId="30"/>
    <cellStyle name="_PRM advice for TK - november 2010 - preliminary (14 10 10 + балка)_PRM advice for TK - december 2010 - preliminary (15 11 10)_PRM advice for TK - page 1" xfId="31"/>
    <cellStyle name="_PRM advice for TK - november 2010 - preliminary (14 10 10 + балка)_PRM advice for TK - december 2010 - preliminary (15 11 10)_Копия PRM advice for TK - april 2011 - preliminary (14 03 11) - KZ corrected" xfId="32"/>
    <cellStyle name="_PRM advice for TK - november 2010 - preliminary (14 10 10 + балка)_PRM advice for TK - July 2011 - preliminary (16 06 11) - tmp" xfId="33"/>
    <cellStyle name="_PRM advice for TK - november 2010 - preliminary (14 10 10 + балка)_PRM advice for TK - may 2011 - preliminary (15 05 11)" xfId="34"/>
    <cellStyle name="_PRM advice for TK - november 2010 - preliminary (14 10 10 + балка)_PRM advice for TK - page 1" xfId="35"/>
    <cellStyle name="_PRM advice for TK - november 2010 - preliminary (14 10 10 + балка)_PRM advice for TK - балка-шпунт-январь" xfId="36"/>
    <cellStyle name="_PRM advice for TK - november 2010 - preliminary (14 10 10 + балка)_PRM advice for TK - балка-шпунт-январь_PRM advice for TK - July 2011 - preliminary (16 06 11) - tmp" xfId="37"/>
    <cellStyle name="_PRM advice for TK - november 2010 - preliminary (14 10 10 + балка)_PRM advice for TK - балка-шпунт-январь_PRM advice for TK - may 2011 - preliminary (15 05 11)" xfId="38"/>
    <cellStyle name="_PRM advice for TK - november 2010 - preliminary (14 10 10 + балка)_PRM advice for TK - балка-шпунт-январь_PRM advice for TK - page 1" xfId="39"/>
    <cellStyle name="_PRM advice for TK - november 2010 - preliminary (14 10 10 + балка)_PRM advice for TK - балка-шпунт-январь_Копия PRM advice for TK - april 2011 - preliminary (14 03 11) - KZ corrected" xfId="40"/>
    <cellStyle name="_PRM advice for TK - november 2010 - preliminary (14 10 10 + балка)_Копия PRM advice for TK - april 2011 - preliminary (14 03 11) - KZ corrected" xfId="41"/>
    <cellStyle name="_Балка свыше 18" xfId="42"/>
    <cellStyle name="_Балка свыше 18_PRM advice for TK - July 2011 - preliminary (16 06 11) - tmp" xfId="43"/>
    <cellStyle name="_Балка свыше 18_PRM advice for TK - may 2011 - preliminary (15 05 11)" xfId="44"/>
    <cellStyle name="_Балка свыше 18_PRM advice for TK - page 1" xfId="45"/>
    <cellStyle name="_Балка свыше 18_Копия PRM advice for TK - april 2011 - preliminary (14 03 11) - KZ corrected" xfId="46"/>
    <cellStyle name="_д" xfId="47"/>
    <cellStyle name="_Для обсуждения цен на апрель от 12.03.2010 (отправка)" xfId="48"/>
    <cellStyle name="_ЗСМК отчет за январь 2006 (2005.12.27) план ЕХ" xfId="49"/>
    <cellStyle name="_ЗСМК отчет за январь 2006 (2006.01.10) план2 ЕХ" xfId="50"/>
    <cellStyle name="_ЗСМК_ПП_ 2007" xfId="51"/>
    <cellStyle name="_Мощности_МП_исх_формы_ручного_ввода" xfId="52"/>
    <cellStyle name="_ОБЗОР РОЗНИЧНЫХ ЦЕН_11-04-2011" xfId="53"/>
    <cellStyle name="_Презентация бюджета 2006" xfId="54"/>
    <cellStyle name="_Прогноз освоения'05 ЗСМК (2005.11.02)ЕХ" xfId="55"/>
    <cellStyle name="_Производственные мощности 2007 года" xfId="56"/>
    <cellStyle name="_слайд КВ 2006" xfId="57"/>
    <cellStyle name="_Форма планов сбыта (NEW ZSMK )" xfId="58"/>
    <cellStyle name="_Формы - утверждено на СД" xfId="59"/>
    <cellStyle name="_Формы 2 уровня ЗСМК баз.15.11 от Паньшина." xfId="60"/>
    <cellStyle name="_Формы 2 уровня(баз)" xfId="61"/>
    <cellStyle name="_Формы 2 уровня(баз)СД" xfId="62"/>
    <cellStyle name="_Формы 2 уровня_Сталь НК_base" xfId="63"/>
    <cellStyle name="”€ќђќ‘ћ‚›‰" xfId="64"/>
    <cellStyle name="”€љ‘€ђћ‚ђќќ›‰" xfId="65"/>
    <cellStyle name="”ќђќ‘ћ‚›‰" xfId="66"/>
    <cellStyle name="”љ‘ђћ‚ђќќ›‰" xfId="67"/>
    <cellStyle name="„…ќ…†ќ›‰" xfId="68"/>
    <cellStyle name="„ђ’ђ" xfId="69"/>
    <cellStyle name="€’ћѓћ‚›‰" xfId="70"/>
    <cellStyle name="‡ђѓћ‹ћ‚ћљ1" xfId="71"/>
    <cellStyle name="‡ђѓћ‹ћ‚ћљ2" xfId="72"/>
    <cellStyle name="’ћѓћ‚›‰" xfId="73"/>
    <cellStyle name="" xfId="74"/>
    <cellStyle name="" xfId="75"/>
    <cellStyle name="_Анализ прямых ЛПЦ январь09-новый" xfId="76"/>
    <cellStyle name="_Анализ прямых ЛПЦ январь09-новый" xfId="77"/>
    <cellStyle name="_Анализ прямых ЛПЦ январь09-новый_Копия Анализ с-ти СЦ  янв" xfId="78"/>
    <cellStyle name="_Анализ прямых ЛПЦ январь09-новый_Копия Анализ с-ти СЦ  янв" xfId="79"/>
    <cellStyle name="_Анализ прямых ЛПЦ январь09-новый_Копия Анализ с-ти СЦ  янв_!Слябы" xfId="80"/>
    <cellStyle name="_Анализ прямых ЛПЦ январь09-новый_Копия Анализ с-ти СЦ  янв_!Слябы" xfId="81"/>
    <cellStyle name="_Анализ прямых ЛПЦ январь09-новый_Копия Анализ с-ти СЦ  янв_Базовый Сборник май (после КРС 06 04)" xfId="82"/>
    <cellStyle name="_Анализ прямых ЛПЦ январь09-новый_Копия Анализ с-ти СЦ  янв_Базовый Сборник май (после КРС 06 04)" xfId="83"/>
    <cellStyle name="_Анализ прямых ЛПЦ январь09-новый_Копия Анализ с-ти СЦ  янв_гнутый профиль, трубы" xfId="84"/>
    <cellStyle name="_Анализ прямых ЛПЦ январь09-новый_Копия Анализ с-ти СЦ  янв_гнутый профиль, трубы" xfId="85"/>
    <cellStyle name="_Анализ прямых ЛПЦ январь09-новый_Копия Анализ с-ти СЦ  янв_Копия Книга-СБ ЭКСПЕР  (2)" xfId="86"/>
    <cellStyle name="_Анализ прямых ЛПЦ январь09-новый_Копия Анализ с-ти СЦ  янв_Копия Книга-СБ ЭКСПЕР  (2)" xfId="87"/>
    <cellStyle name="_Анализ прямых ЛПЦ январь09-новый_Копия Анализ с-ти СЦ  янв_Новый формат сборника 12.01. (2) проба" xfId="88"/>
    <cellStyle name="_Анализ прямых ЛПЦ январь09-новый_Копия Анализ с-ти СЦ  янв_Новый формат сборника 12.01. (2) проба" xfId="89"/>
    <cellStyle name="_Анализ прямых ЛПЦ январь09-новый_Копия Анализ с-ти СЦ  янв_Сборник Август Маккензи (после КРС 06.07)" xfId="90"/>
    <cellStyle name="_Анализ прямых ЛПЦ январь09-новый_Копия Анализ с-ти СЦ  янв_Сборник Август Маккензи (после КРС 06.07)" xfId="91"/>
    <cellStyle name="_Анализ прямых ЛПЦ январь09-новый_Копия Анализ с-ти СЦ  янв_Сборник Апрель Маккензи (после КРС 28.03)" xfId="92"/>
    <cellStyle name="_Анализ прямых ЛПЦ январь09-новый_Копия Анализ с-ти СЦ  янв_Сборник Апрель Маккензи (после КРС 28.03)" xfId="93"/>
    <cellStyle name="_Анализ прямых ЛПЦ январь09-новый_Копия Анализ с-ти СЦ  янв_Сборник декабрь (после КРС 25.11)" xfId="94"/>
    <cellStyle name="_Анализ прямых ЛПЦ январь09-новый_Копия Анализ с-ти СЦ  янв_Сборник декабрь (после КРС 25.11)" xfId="95"/>
    <cellStyle name="_Анализ прямых ЛПЦ январь09-новый_Копия Анализ с-ти СЦ  янв_Сборник Июль Маккензи (после КРС 06.07)" xfId="96"/>
    <cellStyle name="_Анализ прямых ЛПЦ январь09-новый_Копия Анализ с-ти СЦ  янв_Сборник Июль Маккензи (после КРС 06.07)" xfId="97"/>
    <cellStyle name="_Анализ прямых ЛПЦ январь09-новый_Копия Анализ с-ти СЦ  янв_Сборник Июнь Маккензи (после КРС 07.06)" xfId="98"/>
    <cellStyle name="_Анализ прямых ЛПЦ январь09-новый_Копия Анализ с-ти СЦ  янв_Сборник Июнь Маккензи (после КРС 07.06)" xfId="99"/>
    <cellStyle name="_Анализ прямых ЛПЦ январь09-новый_Копия Анализ с-ти СЦ  янв_Сборник Июнь Маккензи (после КРС 27.05)" xfId="100"/>
    <cellStyle name="_Анализ прямых ЛПЦ январь09-новый_Копия Анализ с-ти СЦ  янв_Сборник Июнь Маккензи (после КРС 27.05)" xfId="101"/>
    <cellStyle name="_Анализ прямых ЛПЦ январь09-новый_Копия Анализ с-ти СЦ  янв_Сборник май - рабочий (после КРС 06.04)" xfId="102"/>
    <cellStyle name="_Анализ прямых ЛПЦ январь09-новый_Копия Анализ с-ти СЦ  янв_Сборник май - рабочий (после КРС 06.04)" xfId="103"/>
    <cellStyle name="_Анализ прямых ЛПЦ январь09-новый_Копия Анализ с-ти СЦ  янв_Сборник май (после КРС 23.04)" xfId="104"/>
    <cellStyle name="_Анализ прямых ЛПЦ январь09-новый_Копия Анализ с-ти СЦ  янв_Сборник май (после КРС 23.04)" xfId="105"/>
    <cellStyle name="_Анализ прямых ЛПЦ январь09-новый_Копия Анализ с-ти СЦ  янв_Сборник октябрь (после КРС 08.09)" xfId="106"/>
    <cellStyle name="_Анализ прямых ЛПЦ январь09-новый_Копия Анализ с-ти СЦ  янв_Сборник октябрь (после КРС 08.09)" xfId="107"/>
    <cellStyle name="_Анализ прямых ЛПЦ январь09-новый_Копия Анализ с-ти СЦ  янв_Сборник февраль (после КРС 23.01)" xfId="108"/>
    <cellStyle name="_Анализ прямых ЛПЦ январь09-новый_Копия Анализ с-ти СЦ  янв_Сборник февраль (после КРС 23.01)" xfId="109"/>
    <cellStyle name="_Анализ прямых ЛПЦ январь09-новый_Ожидаемый экономический эффект  по замене смазочных материалов 28.07.2009" xfId="110"/>
    <cellStyle name="_Анализ прямых ЛПЦ январь09-новый_Ожидаемый экономический эффект  по замене смазочных материалов 28.07.2009" xfId="111"/>
    <cellStyle name="_Анализ прямых ЛПЦ январь09-новый_Ожидаемый экономический эффект  по замене смазочных материалов 28.07.2009_!Слябы" xfId="112"/>
    <cellStyle name="_Анализ прямых ЛПЦ январь09-новый_Ожидаемый экономический эффект  по замене смазочных материалов 28.07.2009_!Слябы" xfId="113"/>
    <cellStyle name="_Анализ прямых ЛПЦ январь09-новый_Ожидаемый экономический эффект  по замене смазочных материалов 28.07.2009_Базовый Сборник май (после КРС 06 04)" xfId="114"/>
    <cellStyle name="_Анализ прямых ЛПЦ январь09-новый_Ожидаемый экономический эффект  по замене смазочных материалов 28.07.2009_Базовый Сборник май (после КРС 06 04)" xfId="115"/>
    <cellStyle name="_Анализ прямых ЛПЦ январь09-новый_Ожидаемый экономический эффект  по замене смазочных материалов 28.07.2009_гнутый профиль, трубы" xfId="116"/>
    <cellStyle name="_Анализ прямых ЛПЦ январь09-новый_Ожидаемый экономический эффект  по замене смазочных материалов 28.07.2009_гнутый профиль, трубы" xfId="117"/>
    <cellStyle name="_Анализ прямых ЛПЦ январь09-новый_Ожидаемый экономический эффект  по замене смазочных материалов 28.07.2009_Копия Книга-СБ ЭКСПЕР  (2)" xfId="118"/>
    <cellStyle name="_Анализ прямых ЛПЦ январь09-новый_Ожидаемый экономический эффект  по замене смазочных материалов 28.07.2009_Копия Книга-СБ ЭКСПЕР  (2)" xfId="119"/>
    <cellStyle name="_Анализ прямых ЛПЦ январь09-новый_Ожидаемый экономический эффект  по замене смазочных материалов 28.07.2009_Новый формат сборника 12.01. (2) проба" xfId="120"/>
    <cellStyle name="_Анализ прямых ЛПЦ январь09-новый_Ожидаемый экономический эффект  по замене смазочных материалов 28.07.2009_Новый формат сборника 12.01. (2) проба" xfId="121"/>
    <cellStyle name="_Анализ прямых ЛПЦ январь09-новый_Ожидаемый экономический эффект  по замене смазочных материалов 28.07.2009_Сборник Август Маккензи (после КРС 06.07)" xfId="122"/>
    <cellStyle name="_Анализ прямых ЛПЦ январь09-новый_Ожидаемый экономический эффект  по замене смазочных материалов 28.07.2009_Сборник Август Маккензи (после КРС 06.07)" xfId="123"/>
    <cellStyle name="_Анализ прямых ЛПЦ январь09-новый_Ожидаемый экономический эффект  по замене смазочных материалов 28.07.2009_Сборник Апрель Маккензи (после КРС 28.03)" xfId="124"/>
    <cellStyle name="_Анализ прямых ЛПЦ январь09-новый_Ожидаемый экономический эффект  по замене смазочных материалов 28.07.2009_Сборник Апрель Маккензи (после КРС 28.03)" xfId="125"/>
    <cellStyle name="_Анализ прямых ЛПЦ январь09-новый_Ожидаемый экономический эффект  по замене смазочных материалов 28.07.2009_Сборник декабрь (после КРС 25.11)" xfId="126"/>
    <cellStyle name="_Анализ прямых ЛПЦ январь09-новый_Ожидаемый экономический эффект  по замене смазочных материалов 28.07.2009_Сборник декабрь (после КРС 25.11)" xfId="127"/>
    <cellStyle name="_Анализ прямых ЛПЦ январь09-новый_Ожидаемый экономический эффект  по замене смазочных материалов 28.07.2009_Сборник Июль Маккензи (после КРС 06.07)" xfId="128"/>
    <cellStyle name="_Анализ прямых ЛПЦ январь09-новый_Ожидаемый экономический эффект  по замене смазочных материалов 28.07.2009_Сборник Июль Маккензи (после КРС 06.07)" xfId="129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07.06)" xfId="130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07.06)" xfId="131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27.05)" xfId="132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27.05)" xfId="133"/>
    <cellStyle name="_Анализ прямых ЛПЦ январь09-новый_Ожидаемый экономический эффект  по замене смазочных материалов 28.07.2009_Сборник май - рабочий (после КРС 06.04)" xfId="134"/>
    <cellStyle name="_Анализ прямых ЛПЦ январь09-новый_Ожидаемый экономический эффект  по замене смазочных материалов 28.07.2009_Сборник май - рабочий (после КРС 06.04)" xfId="135"/>
    <cellStyle name="_Анализ прямых ЛПЦ январь09-новый_Ожидаемый экономический эффект  по замене смазочных материалов 28.07.2009_Сборник май (после КРС 23.04)" xfId="136"/>
    <cellStyle name="_Анализ прямых ЛПЦ январь09-новый_Ожидаемый экономический эффект  по замене смазочных материалов 28.07.2009_Сборник май (после КРС 23.04)" xfId="137"/>
    <cellStyle name="_Анализ прямых ЛПЦ январь09-новый_Ожидаемый экономический эффект  по замене смазочных материалов 28.07.2009_Сборник октябрь (после КРС 08.09)" xfId="138"/>
    <cellStyle name="_Анализ прямых ЛПЦ январь09-новый_Ожидаемый экономический эффект  по замене смазочных материалов 28.07.2009_Сборник октябрь (после КРС 08.09)" xfId="139"/>
    <cellStyle name="_Анализ прямых ЛПЦ январь09-новый_Ожидаемый экономический эффект  по замене смазочных материалов 28.07.2009_Сборник февраль (после КРС 23.01)" xfId="140"/>
    <cellStyle name="_Анализ прямых ЛПЦ январь09-новый_Ожидаемый экономический эффект  по замене смазочных материалов 28.07.2009_Сборник февраль (после КРС 23.01)" xfId="141"/>
    <cellStyle name="_Анализ прямых ЛПЦ январь09-новый_СОРТ  -анализ за декабрь" xfId="142"/>
    <cellStyle name="_Анализ прямых ЛПЦ январь09-новый_СОРТ  -анализ за декабрь" xfId="143"/>
    <cellStyle name="_Книга6" xfId="144"/>
    <cellStyle name="_Книга6" xfId="145"/>
    <cellStyle name="_Книга6_!Слябы" xfId="146"/>
    <cellStyle name="_Книга6_!Слябы" xfId="147"/>
    <cellStyle name="_Книга6_Базовый Сборник май (после КРС 06 04)" xfId="148"/>
    <cellStyle name="_Книга6_Базовый Сборник май (после КРС 06 04)" xfId="149"/>
    <cellStyle name="_Книга6_гнутый профиль, трубы" xfId="150"/>
    <cellStyle name="_Книга6_гнутый профиль, трубы" xfId="151"/>
    <cellStyle name="_Книга6_Копия Книга-СБ ЭКСПЕР  (2)" xfId="152"/>
    <cellStyle name="_Книга6_Копия Книга-СБ ЭКСПЕР  (2)" xfId="153"/>
    <cellStyle name="_Книга6_Новый формат сборника 12.01. (2) проба" xfId="154"/>
    <cellStyle name="_Книга6_Новый формат сборника 12.01. (2) проба" xfId="155"/>
    <cellStyle name="_Книга6_Сборник Август Маккензи (после КРС 06.07)" xfId="156"/>
    <cellStyle name="_Книга6_Сборник Август Маккензи (после КРС 06.07)" xfId="157"/>
    <cellStyle name="_Книга6_Сборник Апрель Маккензи (после КРС 28.03)" xfId="158"/>
    <cellStyle name="_Книга6_Сборник Апрель Маккензи (после КРС 28.03)" xfId="159"/>
    <cellStyle name="_Книга6_Сборник декабрь (после КРС 25.11)" xfId="160"/>
    <cellStyle name="_Книга6_Сборник декабрь (после КРС 25.11)" xfId="161"/>
    <cellStyle name="_Книга6_Сборник Июль Маккензи (после КРС 06.07)" xfId="162"/>
    <cellStyle name="_Книга6_Сборник Июль Маккензи (после КРС 06.07)" xfId="163"/>
    <cellStyle name="_Книга6_Сборник Июнь Маккензи (после КРС 07.06)" xfId="164"/>
    <cellStyle name="_Книга6_Сборник Июнь Маккензи (после КРС 07.06)" xfId="165"/>
    <cellStyle name="_Книга6_Сборник Июнь Маккензи (после КРС 27.05)" xfId="166"/>
    <cellStyle name="_Книга6_Сборник Июнь Маккензи (после КРС 27.05)" xfId="167"/>
    <cellStyle name="_Книга6_Сборник май - рабочий (после КРС 06.04)" xfId="168"/>
    <cellStyle name="_Книга6_Сборник май - рабочий (после КРС 06.04)" xfId="169"/>
    <cellStyle name="_Книга6_Сборник май (после КРС 23.04)" xfId="170"/>
    <cellStyle name="_Книга6_Сборник май (после КРС 23.04)" xfId="171"/>
    <cellStyle name="_Книга6_Сборник октябрь (после КРС 08.09)" xfId="172"/>
    <cellStyle name="_Книга6_Сборник октябрь (после КРС 08.09)" xfId="173"/>
    <cellStyle name="_Книга6_Сборник февраль (после КРС 23.01)" xfId="174"/>
    <cellStyle name="_Книга6_Сборник февраль (после КРС 23.01)" xfId="175"/>
    <cellStyle name="_ЛПЦ   объяснения к  анализу себестоимости за  январь  2009" xfId="176"/>
    <cellStyle name="_ЛПЦ   объяснения к  анализу себестоимости за  январь  2009" xfId="177"/>
    <cellStyle name="_ЛПЦ   объяснения к  анализу себестоимости за  январь  2009_!Слябы" xfId="178"/>
    <cellStyle name="_ЛПЦ   объяснения к  анализу себестоимости за  январь  2009_!Слябы" xfId="179"/>
    <cellStyle name="_ЛПЦ   объяснения к  анализу себестоимости за  январь  2009_Базовый Сборник май (после КРС 06 04)" xfId="180"/>
    <cellStyle name="_ЛПЦ   объяснения к  анализу себестоимости за  январь  2009_Базовый Сборник май (после КРС 06 04)" xfId="181"/>
    <cellStyle name="_ЛПЦ   объяснения к  анализу себестоимости за  январь  2009_гнутый профиль, трубы" xfId="182"/>
    <cellStyle name="_ЛПЦ   объяснения к  анализу себестоимости за  январь  2009_гнутый профиль, трубы" xfId="183"/>
    <cellStyle name="_ЛПЦ   объяснения к  анализу себестоимости за  январь  2009_Копия Книга-СБ ЭКСПЕР  (2)" xfId="184"/>
    <cellStyle name="_ЛПЦ   объяснения к  анализу себестоимости за  январь  2009_Копия Книга-СБ ЭКСПЕР  (2)" xfId="185"/>
    <cellStyle name="_ЛПЦ   объяснения к  анализу себестоимости за  январь  2009_Новый формат сборника 12.01. (2) проба" xfId="186"/>
    <cellStyle name="_ЛПЦ   объяснения к  анализу себестоимости за  январь  2009_Новый формат сборника 12.01. (2) проба" xfId="187"/>
    <cellStyle name="_ЛПЦ   объяснения к  анализу себестоимости за  январь  2009_Сборник Август Маккензи (после КРС 06.07)" xfId="188"/>
    <cellStyle name="_ЛПЦ   объяснения к  анализу себестоимости за  январь  2009_Сборник Август Маккензи (после КРС 06.07)" xfId="189"/>
    <cellStyle name="_ЛПЦ   объяснения к  анализу себестоимости за  январь  2009_Сборник Апрель Маккензи (после КРС 28.03)" xfId="190"/>
    <cellStyle name="_ЛПЦ   объяснения к  анализу себестоимости за  январь  2009_Сборник Апрель Маккензи (после КРС 28.03)" xfId="191"/>
    <cellStyle name="_ЛПЦ   объяснения к  анализу себестоимости за  январь  2009_Сборник декабрь (после КРС 25.11)" xfId="192"/>
    <cellStyle name="_ЛПЦ   объяснения к  анализу себестоимости за  январь  2009_Сборник декабрь (после КРС 25.11)" xfId="193"/>
    <cellStyle name="_ЛПЦ   объяснения к  анализу себестоимости за  январь  2009_Сборник Июль Маккензи (после КРС 06.07)" xfId="194"/>
    <cellStyle name="_ЛПЦ   объяснения к  анализу себестоимости за  январь  2009_Сборник Июль Маккензи (после КРС 06.07)" xfId="195"/>
    <cellStyle name="_ЛПЦ   объяснения к  анализу себестоимости за  январь  2009_Сборник Июнь Маккензи (после КРС 07.06)" xfId="196"/>
    <cellStyle name="_ЛПЦ   объяснения к  анализу себестоимости за  январь  2009_Сборник Июнь Маккензи (после КРС 07.06)" xfId="197"/>
    <cellStyle name="_ЛПЦ   объяснения к  анализу себестоимости за  январь  2009_Сборник Июнь Маккензи (после КРС 27.05)" xfId="198"/>
    <cellStyle name="_ЛПЦ   объяснения к  анализу себестоимости за  январь  2009_Сборник Июнь Маккензи (после КРС 27.05)" xfId="199"/>
    <cellStyle name="_ЛПЦ   объяснения к  анализу себестоимости за  январь  2009_Сборник май - рабочий (после КРС 06.04)" xfId="200"/>
    <cellStyle name="_ЛПЦ   объяснения к  анализу себестоимости за  январь  2009_Сборник май - рабочий (после КРС 06.04)" xfId="201"/>
    <cellStyle name="_ЛПЦ   объяснения к  анализу себестоимости за  январь  2009_Сборник май (после КРС 23.04)" xfId="202"/>
    <cellStyle name="_ЛПЦ   объяснения к  анализу себестоимости за  январь  2009_Сборник май (после КРС 23.04)" xfId="203"/>
    <cellStyle name="_ЛПЦ   объяснения к  анализу себестоимости за  январь  2009_Сборник октябрь (после КРС 08.09)" xfId="204"/>
    <cellStyle name="_ЛПЦ   объяснения к  анализу себестоимости за  январь  2009_Сборник октябрь (после КРС 08.09)" xfId="205"/>
    <cellStyle name="_ЛПЦ   объяснения к  анализу себестоимости за  январь  2009_Сборник февраль (после КРС 23.01)" xfId="206"/>
    <cellStyle name="_ЛПЦ   объяснения к  анализу себестоимости за  январь  2009_Сборник февраль (после КРС 23.01)" xfId="207"/>
    <cellStyle name="_ЛПЦ  Исполнение сметы затрат  за декабрь 2009г" xfId="208"/>
    <cellStyle name="_ЛПЦ  Исполнение сметы затрат  за декабрь 2009г" xfId="209"/>
    <cellStyle name="_ЛПЦ  Исполнение сметы затрат  за декабрь 2009г_!Слябы" xfId="210"/>
    <cellStyle name="_ЛПЦ  Исполнение сметы затрат  за декабрь 2009г_!Слябы" xfId="211"/>
    <cellStyle name="_ЛПЦ  Исполнение сметы затрат  за декабрь 2009г_Базовый Сборник май (после КРС 06 04)" xfId="212"/>
    <cellStyle name="_ЛПЦ  Исполнение сметы затрат  за декабрь 2009г_Базовый Сборник май (после КРС 06 04)" xfId="213"/>
    <cellStyle name="_ЛПЦ  Исполнение сметы затрат  за декабрь 2009г_гнутый профиль, трубы" xfId="214"/>
    <cellStyle name="_ЛПЦ  Исполнение сметы затрат  за декабрь 2009г_гнутый профиль, трубы" xfId="215"/>
    <cellStyle name="_ЛПЦ  Исполнение сметы затрат  за декабрь 2009г_Копия Книга-СБ ЭКСПЕР  (2)" xfId="216"/>
    <cellStyle name="_ЛПЦ  Исполнение сметы затрат  за декабрь 2009г_Копия Книга-СБ ЭКСПЕР  (2)" xfId="217"/>
    <cellStyle name="_ЛПЦ  Исполнение сметы затрат  за декабрь 2009г_Новый формат сборника 12.01. (2) проба" xfId="218"/>
    <cellStyle name="_ЛПЦ  Исполнение сметы затрат  за декабрь 2009г_Новый формат сборника 12.01. (2) проба" xfId="219"/>
    <cellStyle name="_ЛПЦ  Исполнение сметы затрат  за декабрь 2009г_Сборник Август Маккензи (после КРС 06.07)" xfId="220"/>
    <cellStyle name="_ЛПЦ  Исполнение сметы затрат  за декабрь 2009г_Сборник Август Маккензи (после КРС 06.07)" xfId="221"/>
    <cellStyle name="_ЛПЦ  Исполнение сметы затрат  за декабрь 2009г_Сборник Апрель Маккензи (после КРС 28.03)" xfId="222"/>
    <cellStyle name="_ЛПЦ  Исполнение сметы затрат  за декабрь 2009г_Сборник Апрель Маккензи (после КРС 28.03)" xfId="223"/>
    <cellStyle name="_ЛПЦ  Исполнение сметы затрат  за декабрь 2009г_Сборник декабрь (после КРС 25.11)" xfId="224"/>
    <cellStyle name="_ЛПЦ  Исполнение сметы затрат  за декабрь 2009г_Сборник декабрь (после КРС 25.11)" xfId="225"/>
    <cellStyle name="_ЛПЦ  Исполнение сметы затрат  за декабрь 2009г_Сборник Июль Маккензи (после КРС 06.07)" xfId="226"/>
    <cellStyle name="_ЛПЦ  Исполнение сметы затрат  за декабрь 2009г_Сборник Июль Маккензи (после КРС 06.07)" xfId="227"/>
    <cellStyle name="_ЛПЦ  Исполнение сметы затрат  за декабрь 2009г_Сборник Июнь Маккензи (после КРС 07.06)" xfId="228"/>
    <cellStyle name="_ЛПЦ  Исполнение сметы затрат  за декабрь 2009г_Сборник Июнь Маккензи (после КРС 07.06)" xfId="229"/>
    <cellStyle name="_ЛПЦ  Исполнение сметы затрат  за декабрь 2009г_Сборник Июнь Маккензи (после КРС 27.05)" xfId="230"/>
    <cellStyle name="_ЛПЦ  Исполнение сметы затрат  за декабрь 2009г_Сборник Июнь Маккензи (после КРС 27.05)" xfId="231"/>
    <cellStyle name="_ЛПЦ  Исполнение сметы затрат  за декабрь 2009г_Сборник май - рабочий (после КРС 06.04)" xfId="232"/>
    <cellStyle name="_ЛПЦ  Исполнение сметы затрат  за декабрь 2009г_Сборник май - рабочий (после КРС 06.04)" xfId="233"/>
    <cellStyle name="_ЛПЦ  Исполнение сметы затрат  за декабрь 2009г_Сборник май (после КРС 23.04)" xfId="234"/>
    <cellStyle name="_ЛПЦ  Исполнение сметы затрат  за декабрь 2009г_Сборник май (после КРС 23.04)" xfId="235"/>
    <cellStyle name="_ЛПЦ  Исполнение сметы затрат  за декабрь 2009г_Сборник октябрь (после КРС 08.09)" xfId="236"/>
    <cellStyle name="_ЛПЦ  Исполнение сметы затрат  за декабрь 2009г_Сборник октябрь (после КРС 08.09)" xfId="237"/>
    <cellStyle name="_ЛПЦ  Исполнение сметы затрат  за декабрь 2009г_Сборник февраль (после КРС 23.01)" xfId="238"/>
    <cellStyle name="_ЛПЦ  Исполнение сметы затрат  за декабрь 2009г_Сборник февраль (после КРС 23.01)" xfId="239"/>
    <cellStyle name="_ЛПЦ анализ сметы затрат за  январь 2009г" xfId="240"/>
    <cellStyle name="_ЛПЦ анализ сметы затрат за  январь 2009г" xfId="241"/>
    <cellStyle name="_ЛПЦ анализ сметы затрат за  январь 2009г_Копия Анализ с-ти СЦ  янв" xfId="242"/>
    <cellStyle name="_ЛПЦ анализ сметы затрат за  январь 2009г_Копия Анализ с-ти СЦ  янв" xfId="243"/>
    <cellStyle name="_ЛПЦ анализ сметы затрат за  январь 2009г_Копия Анализ с-ти СЦ  янв_!Слябы" xfId="244"/>
    <cellStyle name="_ЛПЦ анализ сметы затрат за  январь 2009г_Копия Анализ с-ти СЦ  янв_!Слябы" xfId="245"/>
    <cellStyle name="_ЛПЦ анализ сметы затрат за  январь 2009г_Копия Анализ с-ти СЦ  янв_Базовый Сборник май (после КРС 06 04)" xfId="246"/>
    <cellStyle name="_ЛПЦ анализ сметы затрат за  январь 2009г_Копия Анализ с-ти СЦ  янв_Базовый Сборник май (после КРС 06 04)" xfId="247"/>
    <cellStyle name="_ЛПЦ анализ сметы затрат за  январь 2009г_Копия Анализ с-ти СЦ  янв_гнутый профиль, трубы" xfId="248"/>
    <cellStyle name="_ЛПЦ анализ сметы затрат за  январь 2009г_Копия Анализ с-ти СЦ  янв_гнутый профиль, трубы" xfId="249"/>
    <cellStyle name="_ЛПЦ анализ сметы затрат за  январь 2009г_Копия Анализ с-ти СЦ  янв_Копия Книга-СБ ЭКСПЕР  (2)" xfId="250"/>
    <cellStyle name="_ЛПЦ анализ сметы затрат за  январь 2009г_Копия Анализ с-ти СЦ  янв_Копия Книга-СБ ЭКСПЕР  (2)" xfId="251"/>
    <cellStyle name="_ЛПЦ анализ сметы затрат за  январь 2009г_Копия Анализ с-ти СЦ  янв_Новый формат сборника 12.01. (2) проба" xfId="252"/>
    <cellStyle name="_ЛПЦ анализ сметы затрат за  январь 2009г_Копия Анализ с-ти СЦ  янв_Новый формат сборника 12.01. (2) проба" xfId="253"/>
    <cellStyle name="_ЛПЦ анализ сметы затрат за  январь 2009г_Копия Анализ с-ти СЦ  янв_Сборник Август Маккензи (после КРС 06.07)" xfId="254"/>
    <cellStyle name="_ЛПЦ анализ сметы затрат за  январь 2009г_Копия Анализ с-ти СЦ  янв_Сборник Август Маккензи (после КРС 06.07)" xfId="255"/>
    <cellStyle name="_ЛПЦ анализ сметы затрат за  январь 2009г_Копия Анализ с-ти СЦ  янв_Сборник Апрель Маккензи (после КРС 28.03)" xfId="256"/>
    <cellStyle name="_ЛПЦ анализ сметы затрат за  январь 2009г_Копия Анализ с-ти СЦ  янв_Сборник Апрель Маккензи (после КРС 28.03)" xfId="257"/>
    <cellStyle name="_ЛПЦ анализ сметы затрат за  январь 2009г_Копия Анализ с-ти СЦ  янв_Сборник декабрь (после КРС 25.11)" xfId="258"/>
    <cellStyle name="_ЛПЦ анализ сметы затрат за  январь 2009г_Копия Анализ с-ти СЦ  янв_Сборник декабрь (после КРС 25.11)" xfId="259"/>
    <cellStyle name="_ЛПЦ анализ сметы затрат за  январь 2009г_Копия Анализ с-ти СЦ  янв_Сборник Июль Маккензи (после КРС 06.07)" xfId="260"/>
    <cellStyle name="_ЛПЦ анализ сметы затрат за  январь 2009г_Копия Анализ с-ти СЦ  янв_Сборник Июль Маккензи (после КРС 06.07)" xfId="261"/>
    <cellStyle name="_ЛПЦ анализ сметы затрат за  январь 2009г_Копия Анализ с-ти СЦ  янв_Сборник Июнь Маккензи (после КРС 07.06)" xfId="262"/>
    <cellStyle name="_ЛПЦ анализ сметы затрат за  январь 2009г_Копия Анализ с-ти СЦ  янв_Сборник Июнь Маккензи (после КРС 07.06)" xfId="263"/>
    <cellStyle name="_ЛПЦ анализ сметы затрат за  январь 2009г_Копия Анализ с-ти СЦ  янв_Сборник Июнь Маккензи (после КРС 27.05)" xfId="264"/>
    <cellStyle name="_ЛПЦ анализ сметы затрат за  январь 2009г_Копия Анализ с-ти СЦ  янв_Сборник Июнь Маккензи (после КРС 27.05)" xfId="265"/>
    <cellStyle name="_ЛПЦ анализ сметы затрат за  январь 2009г_Копия Анализ с-ти СЦ  янв_Сборник май - рабочий (после КРС 06.04)" xfId="266"/>
    <cellStyle name="_ЛПЦ анализ сметы затрат за  январь 2009г_Копия Анализ с-ти СЦ  янв_Сборник май - рабочий (после КРС 06.04)" xfId="267"/>
    <cellStyle name="_ЛПЦ анализ сметы затрат за  январь 2009г_Копия Анализ с-ти СЦ  янв_Сборник май (после КРС 23.04)" xfId="268"/>
    <cellStyle name="_ЛПЦ анализ сметы затрат за  январь 2009г_Копия Анализ с-ти СЦ  янв_Сборник май (после КРС 23.04)" xfId="269"/>
    <cellStyle name="_ЛПЦ анализ сметы затрат за  январь 2009г_Копия Анализ с-ти СЦ  янв_Сборник октябрь (после КРС 08.09)" xfId="270"/>
    <cellStyle name="_ЛПЦ анализ сметы затрат за  январь 2009г_Копия Анализ с-ти СЦ  янв_Сборник октябрь (после КРС 08.09)" xfId="271"/>
    <cellStyle name="_ЛПЦ анализ сметы затрат за  январь 2009г_Копия Анализ с-ти СЦ  янв_Сборник февраль (после КРС 23.01)" xfId="272"/>
    <cellStyle name="_ЛПЦ анализ сметы затрат за  январь 2009г_Копия Анализ с-ти СЦ  янв_Сборник февраль (после КРС 23.01)" xfId="273"/>
    <cellStyle name="_ЛПЦ анализ сметы затрат за  январь 2009г_Ожидаемый экономический эффект  по замене смазочных материалов 28.07.2009" xfId="274"/>
    <cellStyle name="_ЛПЦ анализ сметы затрат за  январь 2009г_Ожидаемый экономический эффект  по замене смазочных материалов 28.07.2009" xfId="275"/>
    <cellStyle name="_ЛПЦ анализ сметы затрат за  январь 2009г_Ожидаемый экономический эффект  по замене смазочных материалов 28.07.2009_!Слябы" xfId="276"/>
    <cellStyle name="_ЛПЦ анализ сметы затрат за  январь 2009г_Ожидаемый экономический эффект  по замене смазочных материалов 28.07.2009_!Слябы" xfId="277"/>
    <cellStyle name="_ЛПЦ анализ сметы затрат за  январь 2009г_Ожидаемый экономический эффект  по замене смазочных материалов 28.07.2009_Базовый Сборник май (после КРС 06 04)" xfId="278"/>
    <cellStyle name="_ЛПЦ анализ сметы затрат за  январь 2009г_Ожидаемый экономический эффект  по замене смазочных материалов 28.07.2009_Базовый Сборник май (после КРС 06 04)" xfId="279"/>
    <cellStyle name="_ЛПЦ анализ сметы затрат за  январь 2009г_Ожидаемый экономический эффект  по замене смазочных материалов 28.07.2009_гнутый профиль, трубы" xfId="280"/>
    <cellStyle name="_ЛПЦ анализ сметы затрат за  январь 2009г_Ожидаемый экономический эффект  по замене смазочных материалов 28.07.2009_гнутый профиль, трубы" xfId="281"/>
    <cellStyle name="_ЛПЦ анализ сметы затрат за  январь 2009г_Ожидаемый экономический эффект  по замене смазочных материалов 28.07.2009_Копия Книга-СБ ЭКСПЕР  (2)" xfId="282"/>
    <cellStyle name="_ЛПЦ анализ сметы затрат за  январь 2009г_Ожидаемый экономический эффект  по замене смазочных материалов 28.07.2009_Копия Книга-СБ ЭКСПЕР  (2)" xfId="283"/>
    <cellStyle name="_ЛПЦ анализ сметы затрат за  январь 2009г_Ожидаемый экономический эффект  по замене смазочных материалов 28.07.2009_Новый формат сборника 12.01. (2) проба" xfId="284"/>
    <cellStyle name="_ЛПЦ анализ сметы затрат за  январь 2009г_Ожидаемый экономический эффект  по замене смазочных материалов 28.07.2009_Новый формат сборника 12.01. (2) проба" xfId="285"/>
    <cellStyle name="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6"/>
    <cellStyle name="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7"/>
    <cellStyle name="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8"/>
    <cellStyle name="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9"/>
    <cellStyle name="_ЛПЦ анализ сметы затрат за  январь 2009г_Ожидаемый экономический эффект  по замене смазочных материалов 28.07.2009_Сборник декабрь (после КРС 25.11)" xfId="290"/>
    <cellStyle name="_ЛПЦ анализ сметы затрат за  январь 2009г_Ожидаемый экономический эффект  по замене смазочных материалов 28.07.2009_Сборник декабрь (после КРС 25.11)" xfId="291"/>
    <cellStyle name="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2"/>
    <cellStyle name="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3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4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5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6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7"/>
    <cellStyle name="_ЛПЦ анализ сметы затрат за  январь 2009г_Ожидаемый экономический эффект  по замене смазочных материалов 28.07.2009_Сборник май - рабочий (после КРС 06.04)" xfId="298"/>
    <cellStyle name="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299"/>
    <cellStyle name="_ЛПЦ анализ сметы затрат за  январь 2009г_Ожидаемый экономический эффект  по замене смазочных материалов 28.07.2009_Сборник май (после КРС 23.04)" xfId="300"/>
    <cellStyle name="_ЛПЦ анализ сметы затрат за  январь 2009г_Ожидаемый экономический эффект  по замене смазочных материалов 28.07.2009_Сборник май (после КРС 23.04)" xfId="301"/>
    <cellStyle name="_ЛПЦ анализ сметы затрат за  январь 2009г_Ожидаемый экономический эффект  по замене смазочных материалов 28.07.2009_Сборник октябрь (после КРС 08.09)" xfId="302"/>
    <cellStyle name="_ЛПЦ анализ сметы затрат за  январь 2009г_Ожидаемый экономический эффект  по замене смазочных материалов 28.07.2009_Сборник октябрь (после КРС 08.09)" xfId="303"/>
    <cellStyle name="_ЛПЦ анализ сметы затрат за  январь 2009г_Ожидаемый экономический эффект  по замене смазочных материалов 28.07.2009_Сборник февраль (после КРС 23.01)" xfId="304"/>
    <cellStyle name="_ЛПЦ анализ сметы затрат за  январь 2009г_Ожидаемый экономический эффект  по замене смазочных материалов 28.07.2009_Сборник февраль (после КРС 23.01)" xfId="305"/>
    <cellStyle name="_ЛПЦ анализ сметы затрат за  январь 2009г_СОРТ  -анализ за декабрь" xfId="306"/>
    <cellStyle name="_ЛПЦ анализ сметы затрат за  январь 2009г_СОРТ  -анализ за декабрь" xfId="307"/>
    <cellStyle name="_ЛПЦ-4 анализ накладных расходов  декабрь 2009(ПО инстр)д" xfId="308"/>
    <cellStyle name="_ЛПЦ-4 анализ накладных расходов  декабрь 2009(ПО инстр)д" xfId="309"/>
    <cellStyle name="_ЛПЦ-4 анализ накладных расходов  декабрь 2009(ПО инстр)д_!Слябы" xfId="310"/>
    <cellStyle name="_ЛПЦ-4 анализ накладных расходов  декабрь 2009(ПО инстр)д_!Слябы" xfId="311"/>
    <cellStyle name="_ЛПЦ-4 анализ накладных расходов  декабрь 2009(ПО инстр)д_Базовый Сборник май (после КРС 06 04)" xfId="312"/>
    <cellStyle name="_ЛПЦ-4 анализ накладных расходов  декабрь 2009(ПО инстр)д_Базовый Сборник май (после КРС 06 04)" xfId="313"/>
    <cellStyle name="_ЛПЦ-4 анализ накладных расходов  декабрь 2009(ПО инстр)д_гнутый профиль, трубы" xfId="314"/>
    <cellStyle name="_ЛПЦ-4 анализ накладных расходов  декабрь 2009(ПО инстр)д_гнутый профиль, трубы" xfId="315"/>
    <cellStyle name="_ЛПЦ-4 анализ накладных расходов  декабрь 2009(ПО инстр)д_Копия Книга-СБ ЭКСПЕР  (2)" xfId="316"/>
    <cellStyle name="_ЛПЦ-4 анализ накладных расходов  декабрь 2009(ПО инстр)д_Копия Книга-СБ ЭКСПЕР  (2)" xfId="317"/>
    <cellStyle name="_ЛПЦ-4 анализ накладных расходов  декабрь 2009(ПО инстр)д_Новый формат сборника 12.01. (2) проба" xfId="318"/>
    <cellStyle name="_ЛПЦ-4 анализ накладных расходов  декабрь 2009(ПО инстр)д_Новый формат сборника 12.01. (2) проба" xfId="319"/>
    <cellStyle name="_ЛПЦ-4 анализ накладных расходов  декабрь 2009(ПО инстр)д_Сборник Август Маккензи (после КРС 06.07)" xfId="320"/>
    <cellStyle name="_ЛПЦ-4 анализ накладных расходов  декабрь 2009(ПО инстр)д_Сборник Август Маккензи (после КРС 06.07)" xfId="321"/>
    <cellStyle name="_ЛПЦ-4 анализ накладных расходов  декабрь 2009(ПО инстр)д_Сборник Апрель Маккензи (после КРС 28.03)" xfId="322"/>
    <cellStyle name="_ЛПЦ-4 анализ накладных расходов  декабрь 2009(ПО инстр)д_Сборник Апрель Маккензи (после КРС 28.03)" xfId="323"/>
    <cellStyle name="_ЛПЦ-4 анализ накладных расходов  декабрь 2009(ПО инстр)д_Сборник декабрь (после КРС 25.11)" xfId="324"/>
    <cellStyle name="_ЛПЦ-4 анализ накладных расходов  декабрь 2009(ПО инстр)д_Сборник декабрь (после КРС 25.11)" xfId="325"/>
    <cellStyle name="_ЛПЦ-4 анализ накладных расходов  декабрь 2009(ПО инстр)д_Сборник Июль Маккензи (после КРС 06.07)" xfId="326"/>
    <cellStyle name="_ЛПЦ-4 анализ накладных расходов  декабрь 2009(ПО инстр)д_Сборник Июль Маккензи (после КРС 06.07)" xfId="327"/>
    <cellStyle name="_ЛПЦ-4 анализ накладных расходов  декабрь 2009(ПО инстр)д_Сборник Июнь Маккензи (после КРС 07.06)" xfId="328"/>
    <cellStyle name="_ЛПЦ-4 анализ накладных расходов  декабрь 2009(ПО инстр)д_Сборник Июнь Маккензи (после КРС 07.06)" xfId="329"/>
    <cellStyle name="_ЛПЦ-4 анализ накладных расходов  декабрь 2009(ПО инстр)д_Сборник Июнь Маккензи (после КРС 27.05)" xfId="330"/>
    <cellStyle name="_ЛПЦ-4 анализ накладных расходов  декабрь 2009(ПО инстр)д_Сборник Июнь Маккензи (после КРС 27.05)" xfId="331"/>
    <cellStyle name="_ЛПЦ-4 анализ накладных расходов  декабрь 2009(ПО инстр)д_Сборник май - рабочий (после КРС 06.04)" xfId="332"/>
    <cellStyle name="_ЛПЦ-4 анализ накладных расходов  декабрь 2009(ПО инстр)д_Сборник май - рабочий (после КРС 06.04)" xfId="333"/>
    <cellStyle name="_ЛПЦ-4 анализ накладных расходов  декабрь 2009(ПО инстр)д_Сборник май (после КРС 23.04)" xfId="334"/>
    <cellStyle name="_ЛПЦ-4 анализ накладных расходов  декабрь 2009(ПО инстр)д_Сборник май (после КРС 23.04)" xfId="335"/>
    <cellStyle name="_ЛПЦ-4 анализ накладных расходов  декабрь 2009(ПО инстр)д_Сборник октябрь (после КРС 08.09)" xfId="336"/>
    <cellStyle name="_ЛПЦ-4 анализ накладных расходов  декабрь 2009(ПО инстр)д_Сборник октябрь (после КРС 08.09)" xfId="337"/>
    <cellStyle name="_ЛПЦ-4 анализ накладных расходов  декабрь 2009(ПО инстр)д_Сборник февраль (после КРС 23.01)" xfId="338"/>
    <cellStyle name="_ЛПЦ-4 анализ накладных расходов  декабрь 2009(ПО инстр)д_Сборник февраль (после КРС 23.01)" xfId="339"/>
    <cellStyle name="_ЛПЦ-9 анализ сметы НОЯБРЬ 2009 по новой инструкции" xfId="340"/>
    <cellStyle name="_ЛПЦ-9 анализ сметы НОЯБРЬ 2009 по новой инструкции" xfId="341"/>
    <cellStyle name="_Ожидаемый экономический эффект  по замене смазочных материалов 28.07.2009" xfId="342"/>
    <cellStyle name="_Ожидаемый экономический эффект  по замене смазочных материалов 28.07.2009" xfId="343"/>
    <cellStyle name="_Ожидаемый экономический эффект  по замене смазочных материалов 28.07.2009_!Слябы" xfId="344"/>
    <cellStyle name="_Ожидаемый экономический эффект  по замене смазочных материалов 28.07.2009_!Слябы" xfId="345"/>
    <cellStyle name="_Ожидаемый экономический эффект  по замене смазочных материалов 28.07.2009_Базовый Сборник май (после КРС 06 04)" xfId="346"/>
    <cellStyle name="_Ожидаемый экономический эффект  по замене смазочных материалов 28.07.2009_Базовый Сборник май (после КРС 06 04)" xfId="347"/>
    <cellStyle name="_Ожидаемый экономический эффект  по замене смазочных материалов 28.07.2009_гнутый профиль, трубы" xfId="348"/>
    <cellStyle name="_Ожидаемый экономический эффект  по замене смазочных материалов 28.07.2009_гнутый профиль, трубы" xfId="349"/>
    <cellStyle name="_Ожидаемый экономический эффект  по замене смазочных материалов 28.07.2009_Копия Книга-СБ ЭКСПЕР  (2)" xfId="350"/>
    <cellStyle name="_Ожидаемый экономический эффект  по замене смазочных материалов 28.07.2009_Копия Книга-СБ ЭКСПЕР  (2)" xfId="351"/>
    <cellStyle name="_Ожидаемый экономический эффект  по замене смазочных материалов 28.07.2009_Новый формат сборника 12.01. (2) проба" xfId="352"/>
    <cellStyle name="_Ожидаемый экономический эффект  по замене смазочных материалов 28.07.2009_Новый формат сборника 12.01. (2) проба" xfId="353"/>
    <cellStyle name="_Ожидаемый экономический эффект  по замене смазочных материалов 28.07.2009_Сборник Август Маккензи (после КРС 06.07)" xfId="354"/>
    <cellStyle name="_Ожидаемый экономический эффект  по замене смазочных материалов 28.07.2009_Сборник Август Маккензи (после КРС 06.07)" xfId="355"/>
    <cellStyle name="_Ожидаемый экономический эффект  по замене смазочных материалов 28.07.2009_Сборник Апрель Маккензи (после КРС 28.03)" xfId="356"/>
    <cellStyle name="_Ожидаемый экономический эффект  по замене смазочных материалов 28.07.2009_Сборник Апрель Маккензи (после КРС 28.03)" xfId="357"/>
    <cellStyle name="_Ожидаемый экономический эффект  по замене смазочных материалов 28.07.2009_Сборник декабрь (после КРС 25.11)" xfId="358"/>
    <cellStyle name="_Ожидаемый экономический эффект  по замене смазочных материалов 28.07.2009_Сборник декабрь (после КРС 25.11)" xfId="359"/>
    <cellStyle name="_Ожидаемый экономический эффект  по замене смазочных материалов 28.07.2009_Сборник Июль Маккензи (после КРС 06.07)" xfId="360"/>
    <cellStyle name="_Ожидаемый экономический эффект  по замене смазочных материалов 28.07.2009_Сборник Июль Маккензи (после КРС 06.07)" xfId="361"/>
    <cellStyle name="_Ожидаемый экономический эффект  по замене смазочных материалов 28.07.2009_Сборник Июнь Маккензи (после КРС 07.06)" xfId="362"/>
    <cellStyle name="_Ожидаемый экономический эффект  по замене смазочных материалов 28.07.2009_Сборник Июнь Маккензи (после КРС 07.06)" xfId="363"/>
    <cellStyle name="_Ожидаемый экономический эффект  по замене смазочных материалов 28.07.2009_Сборник Июнь Маккензи (после КРС 27.05)" xfId="364"/>
    <cellStyle name="_Ожидаемый экономический эффект  по замене смазочных материалов 28.07.2009_Сборник Июнь Маккензи (после КРС 27.05)" xfId="365"/>
    <cellStyle name="_Ожидаемый экономический эффект  по замене смазочных материалов 28.07.2009_Сборник май - рабочий (после КРС 06.04)" xfId="366"/>
    <cellStyle name="_Ожидаемый экономический эффект  по замене смазочных материалов 28.07.2009_Сборник май - рабочий (после КРС 06.04)" xfId="367"/>
    <cellStyle name="_Ожидаемый экономический эффект  по замене смазочных материалов 28.07.2009_Сборник май (после КРС 23.04)" xfId="368"/>
    <cellStyle name="_Ожидаемый экономический эффект  по замене смазочных материалов 28.07.2009_Сборник май (после КРС 23.04)" xfId="369"/>
    <cellStyle name="_Ожидаемый экономический эффект  по замене смазочных материалов 28.07.2009_Сборник октябрь (после КРС 08.09)" xfId="370"/>
    <cellStyle name="_Ожидаемый экономический эффект  по замене смазочных материалов 28.07.2009_Сборник октябрь (после КРС 08.09)" xfId="371"/>
    <cellStyle name="_Ожидаемый экономический эффект  по замене смазочных материалов 28.07.2009_Сборник февраль (после КРС 23.01)" xfId="372"/>
    <cellStyle name="_Ожидаемый экономический эффект  по замене смазочных материалов 28.07.2009_Сборник февраль (после КРС 23.01)" xfId="373"/>
    <cellStyle name="_Сорт  к  селектору и ГД за  8дней февраля" xfId="374"/>
    <cellStyle name="_Сорт  к  селектору и ГД за  8дней февраля" xfId="375"/>
    <cellStyle name="" xfId="376"/>
    <cellStyle name="" xfId="377"/>
    <cellStyle name="_Анализ прямых ЛПЦ январь09-новый" xfId="378"/>
    <cellStyle name="_Анализ прямых ЛПЦ январь09-новый" xfId="379"/>
    <cellStyle name="_Анализ прямых ЛПЦ январь09-новый_Копия Анализ с-ти СЦ  янв" xfId="380"/>
    <cellStyle name="_Анализ прямых ЛПЦ январь09-новый_Копия Анализ с-ти СЦ  янв" xfId="381"/>
    <cellStyle name="_Анализ прямых ЛПЦ январь09-новый_Копия Анализ с-ти СЦ  янв_!Слябы" xfId="382"/>
    <cellStyle name="_Анализ прямых ЛПЦ январь09-новый_Копия Анализ с-ти СЦ  янв_!Слябы" xfId="383"/>
    <cellStyle name="_Анализ прямых ЛПЦ январь09-новый_Копия Анализ с-ти СЦ  янв_Базовый Сборник май (после КРС 06 04)" xfId="384"/>
    <cellStyle name="_Анализ прямых ЛПЦ январь09-новый_Копия Анализ с-ти СЦ  янв_Базовый Сборник май (после КРС 06 04)" xfId="385"/>
    <cellStyle name="_Анализ прямых ЛПЦ январь09-новый_Копия Анализ с-ти СЦ  янв_гнутый профиль, трубы" xfId="386"/>
    <cellStyle name="_Анализ прямых ЛПЦ январь09-новый_Копия Анализ с-ти СЦ  янв_гнутый профиль, трубы" xfId="387"/>
    <cellStyle name="_Анализ прямых ЛПЦ январь09-новый_Копия Анализ с-ти СЦ  янв_Копия Книга-СБ ЭКСПЕР  (2)" xfId="388"/>
    <cellStyle name="_Анализ прямых ЛПЦ январь09-новый_Копия Анализ с-ти СЦ  янв_Копия Книга-СБ ЭКСПЕР  (2)" xfId="389"/>
    <cellStyle name="_Анализ прямых ЛПЦ январь09-новый_Копия Анализ с-ти СЦ  янв_Новый формат сборника 12.01. (2) проба" xfId="390"/>
    <cellStyle name="_Анализ прямых ЛПЦ январь09-новый_Копия Анализ с-ти СЦ  янв_Новый формат сборника 12.01. (2) проба" xfId="391"/>
    <cellStyle name="_Анализ прямых ЛПЦ январь09-новый_Копия Анализ с-ти СЦ  янв_Сборник Август Маккензи (после КРС 06.07)" xfId="392"/>
    <cellStyle name="_Анализ прямых ЛПЦ январь09-новый_Копия Анализ с-ти СЦ  янв_Сборник Август Маккензи (после КРС 06.07)" xfId="393"/>
    <cellStyle name="_Анализ прямых ЛПЦ январь09-новый_Копия Анализ с-ти СЦ  янв_Сборник Апрель Маккензи (после КРС 28.03)" xfId="394"/>
    <cellStyle name="_Анализ прямых ЛПЦ январь09-новый_Копия Анализ с-ти СЦ  янв_Сборник Апрель Маккензи (после КРС 28.03)" xfId="395"/>
    <cellStyle name="_Анализ прямых ЛПЦ январь09-новый_Копия Анализ с-ти СЦ  янв_Сборник декабрь (после КРС 25.11)" xfId="396"/>
    <cellStyle name="_Анализ прямых ЛПЦ январь09-новый_Копия Анализ с-ти СЦ  янв_Сборник декабрь (после КРС 25.11)" xfId="397"/>
    <cellStyle name="_Анализ прямых ЛПЦ январь09-новый_Копия Анализ с-ти СЦ  янв_Сборник Июль Маккензи (после КРС 06.07)" xfId="398"/>
    <cellStyle name="_Анализ прямых ЛПЦ январь09-новый_Копия Анализ с-ти СЦ  янв_Сборник Июль Маккензи (после КРС 06.07)" xfId="399"/>
    <cellStyle name="_Анализ прямых ЛПЦ январь09-новый_Копия Анализ с-ти СЦ  янв_Сборник Июнь Маккензи (после КРС 07.06)" xfId="400"/>
    <cellStyle name="_Анализ прямых ЛПЦ январь09-новый_Копия Анализ с-ти СЦ  янв_Сборник Июнь Маккензи (после КРС 07.06)" xfId="401"/>
    <cellStyle name="_Анализ прямых ЛПЦ январь09-новый_Копия Анализ с-ти СЦ  янв_Сборник Июнь Маккензи (после КРС 27.05)" xfId="402"/>
    <cellStyle name="_Анализ прямых ЛПЦ январь09-новый_Копия Анализ с-ти СЦ  янв_Сборник Июнь Маккензи (после КРС 27.05)" xfId="403"/>
    <cellStyle name="_Анализ прямых ЛПЦ январь09-новый_Копия Анализ с-ти СЦ  янв_Сборник май - рабочий (после КРС 06.04)" xfId="404"/>
    <cellStyle name="_Анализ прямых ЛПЦ январь09-новый_Копия Анализ с-ти СЦ  янв_Сборник май - рабочий (после КРС 06.04)" xfId="405"/>
    <cellStyle name="_Анализ прямых ЛПЦ январь09-новый_Копия Анализ с-ти СЦ  янв_Сборник май (после КРС 23.04)" xfId="406"/>
    <cellStyle name="_Анализ прямых ЛПЦ январь09-новый_Копия Анализ с-ти СЦ  янв_Сборник май (после КРС 23.04)" xfId="407"/>
    <cellStyle name="_Анализ прямых ЛПЦ январь09-новый_Копия Анализ с-ти СЦ  янв_Сборник октябрь (после КРС 08.09)" xfId="408"/>
    <cellStyle name="_Анализ прямых ЛПЦ январь09-новый_Копия Анализ с-ти СЦ  янв_Сборник октябрь (после КРС 08.09)" xfId="409"/>
    <cellStyle name="_Анализ прямых ЛПЦ январь09-новый_Копия Анализ с-ти СЦ  янв_Сборник февраль (после КРС 23.01)" xfId="410"/>
    <cellStyle name="_Анализ прямых ЛПЦ январь09-новый_Копия Анализ с-ти СЦ  янв_Сборник февраль (после КРС 23.01)" xfId="411"/>
    <cellStyle name="_Анализ прямых ЛПЦ январь09-новый_Ожидаемый экономический эффект  по замене смазочных материалов 28.07.2009" xfId="412"/>
    <cellStyle name="_Анализ прямых ЛПЦ январь09-новый_Ожидаемый экономический эффект  по замене смазочных материалов 28.07.2009" xfId="413"/>
    <cellStyle name="_Анализ прямых ЛПЦ январь09-новый_Ожидаемый экономический эффект  по замене смазочных материалов 28.07.2009_!Слябы" xfId="414"/>
    <cellStyle name="_Анализ прямых ЛПЦ январь09-новый_Ожидаемый экономический эффект  по замене смазочных материалов 28.07.2009_!Слябы" xfId="415"/>
    <cellStyle name="_Анализ прямых ЛПЦ январь09-новый_Ожидаемый экономический эффект  по замене смазочных материалов 28.07.2009_Базовый Сборник май (после КРС 06 04)" xfId="416"/>
    <cellStyle name="_Анализ прямых ЛПЦ январь09-новый_Ожидаемый экономический эффект  по замене смазочных материалов 28.07.2009_Базовый Сборник май (после КРС 06 04)" xfId="417"/>
    <cellStyle name="_Анализ прямых ЛПЦ январь09-новый_Ожидаемый экономический эффект  по замене смазочных материалов 28.07.2009_гнутый профиль, трубы" xfId="418"/>
    <cellStyle name="_Анализ прямых ЛПЦ январь09-новый_Ожидаемый экономический эффект  по замене смазочных материалов 28.07.2009_гнутый профиль, трубы" xfId="419"/>
    <cellStyle name="_Анализ прямых ЛПЦ январь09-новый_Ожидаемый экономический эффект  по замене смазочных материалов 28.07.2009_Копия Книга-СБ ЭКСПЕР  (2)" xfId="420"/>
    <cellStyle name="_Анализ прямых ЛПЦ январь09-новый_Ожидаемый экономический эффект  по замене смазочных материалов 28.07.2009_Копия Книга-СБ ЭКСПЕР  (2)" xfId="421"/>
    <cellStyle name="_Анализ прямых ЛПЦ январь09-новый_Ожидаемый экономический эффект  по замене смазочных материалов 28.07.2009_Новый формат сборника 12.01. (2) проба" xfId="422"/>
    <cellStyle name="_Анализ прямых ЛПЦ январь09-новый_Ожидаемый экономический эффект  по замене смазочных материалов 28.07.2009_Новый формат сборника 12.01. (2) проба" xfId="423"/>
    <cellStyle name="_Анализ прямых ЛПЦ январь09-новый_Ожидаемый экономический эффект  по замене смазочных материалов 28.07.2009_Сборник Август Маккензи (после КРС 06.07)" xfId="424"/>
    <cellStyle name="_Анализ прямых ЛПЦ январь09-новый_Ожидаемый экономический эффект  по замене смазочных материалов 28.07.2009_Сборник Август Маккензи (после КРС 06.07)" xfId="425"/>
    <cellStyle name="_Анализ прямых ЛПЦ январь09-новый_Ожидаемый экономический эффект  по замене смазочных материалов 28.07.2009_Сборник Апрель Маккензи (после КРС 28.03)" xfId="426"/>
    <cellStyle name="_Анализ прямых ЛПЦ январь09-новый_Ожидаемый экономический эффект  по замене смазочных материалов 28.07.2009_Сборник Апрель Маккензи (после КРС 28.03)" xfId="427"/>
    <cellStyle name="_Анализ прямых ЛПЦ январь09-новый_Ожидаемый экономический эффект  по замене смазочных материалов 28.07.2009_Сборник декабрь (после КРС 25.11)" xfId="428"/>
    <cellStyle name="_Анализ прямых ЛПЦ январь09-новый_Ожидаемый экономический эффект  по замене смазочных материалов 28.07.2009_Сборник декабрь (после КРС 25.11)" xfId="429"/>
    <cellStyle name="_Анализ прямых ЛПЦ январь09-новый_Ожидаемый экономический эффект  по замене смазочных материалов 28.07.2009_Сборник Июль Маккензи (после КРС 06.07)" xfId="430"/>
    <cellStyle name="_Анализ прямых ЛПЦ январь09-новый_Ожидаемый экономический эффект  по замене смазочных материалов 28.07.2009_Сборник Июль Маккензи (после КРС 06.07)" xfId="431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07.06)" xfId="432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07.06)" xfId="433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27.05)" xfId="434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27.05)" xfId="435"/>
    <cellStyle name="_Анализ прямых ЛПЦ январь09-новый_Ожидаемый экономический эффект  по замене смазочных материалов 28.07.2009_Сборник май - рабочий (после КРС 06.04)" xfId="436"/>
    <cellStyle name="_Анализ прямых ЛПЦ январь09-новый_Ожидаемый экономический эффект  по замене смазочных материалов 28.07.2009_Сборник май - рабочий (после КРС 06.04)" xfId="437"/>
    <cellStyle name="_Анализ прямых ЛПЦ январь09-новый_Ожидаемый экономический эффект  по замене смазочных материалов 28.07.2009_Сборник май (после КРС 23.04)" xfId="438"/>
    <cellStyle name="_Анализ прямых ЛПЦ январь09-новый_Ожидаемый экономический эффект  по замене смазочных материалов 28.07.2009_Сборник май (после КРС 23.04)" xfId="439"/>
    <cellStyle name="_Анализ прямых ЛПЦ январь09-новый_Ожидаемый экономический эффект  по замене смазочных материалов 28.07.2009_Сборник октябрь (после КРС 08.09)" xfId="440"/>
    <cellStyle name="_Анализ прямых ЛПЦ январь09-новый_Ожидаемый экономический эффект  по замене смазочных материалов 28.07.2009_Сборник октябрь (после КРС 08.09)" xfId="441"/>
    <cellStyle name="_Анализ прямых ЛПЦ январь09-новый_Ожидаемый экономический эффект  по замене смазочных материалов 28.07.2009_Сборник февраль (после КРС 23.01)" xfId="442"/>
    <cellStyle name="_Анализ прямых ЛПЦ январь09-новый_Ожидаемый экономический эффект  по замене смазочных материалов 28.07.2009_Сборник февраль (после КРС 23.01)" xfId="443"/>
    <cellStyle name="_Анализ прямых ЛПЦ январь09-новый_СОРТ  -анализ за декабрь" xfId="444"/>
    <cellStyle name="_Анализ прямых ЛПЦ январь09-новый_СОРТ  -анализ за декабрь" xfId="445"/>
    <cellStyle name="_Книга6" xfId="446"/>
    <cellStyle name="_Книга6" xfId="447"/>
    <cellStyle name="_Книга6_!Слябы" xfId="448"/>
    <cellStyle name="_Книга6_!Слябы" xfId="449"/>
    <cellStyle name="_Книга6_Базовый Сборник май (после КРС 06 04)" xfId="450"/>
    <cellStyle name="_Книга6_Базовый Сборник май (после КРС 06 04)" xfId="451"/>
    <cellStyle name="_Книга6_гнутый профиль, трубы" xfId="452"/>
    <cellStyle name="_Книга6_гнутый профиль, трубы" xfId="453"/>
    <cellStyle name="_Книга6_Копия Книга-СБ ЭКСПЕР  (2)" xfId="454"/>
    <cellStyle name="_Книга6_Копия Книга-СБ ЭКСПЕР  (2)" xfId="455"/>
    <cellStyle name="_Книга6_Новый формат сборника 12.01. (2) проба" xfId="456"/>
    <cellStyle name="_Книга6_Новый формат сборника 12.01. (2) проба" xfId="457"/>
    <cellStyle name="_Книга6_Сборник Август Маккензи (после КРС 06.07)" xfId="458"/>
    <cellStyle name="_Книга6_Сборник Август Маккензи (после КРС 06.07)" xfId="459"/>
    <cellStyle name="_Книга6_Сборник Апрель Маккензи (после КРС 28.03)" xfId="460"/>
    <cellStyle name="_Книга6_Сборник Апрель Маккензи (после КРС 28.03)" xfId="461"/>
    <cellStyle name="_Книга6_Сборник декабрь (после КРС 25.11)" xfId="462"/>
    <cellStyle name="_Книга6_Сборник декабрь (после КРС 25.11)" xfId="463"/>
    <cellStyle name="_Книга6_Сборник Июль Маккензи (после КРС 06.07)" xfId="464"/>
    <cellStyle name="_Книга6_Сборник Июль Маккензи (после КРС 06.07)" xfId="465"/>
    <cellStyle name="_Книга6_Сборник Июнь Маккензи (после КРС 07.06)" xfId="466"/>
    <cellStyle name="_Книга6_Сборник Июнь Маккензи (после КРС 07.06)" xfId="467"/>
    <cellStyle name="_Книга6_Сборник Июнь Маккензи (после КРС 27.05)" xfId="468"/>
    <cellStyle name="_Книга6_Сборник Июнь Маккензи (после КРС 27.05)" xfId="469"/>
    <cellStyle name="_Книга6_Сборник май - рабочий (после КРС 06.04)" xfId="470"/>
    <cellStyle name="_Книга6_Сборник май - рабочий (после КРС 06.04)" xfId="471"/>
    <cellStyle name="_Книга6_Сборник май (после КРС 23.04)" xfId="472"/>
    <cellStyle name="_Книга6_Сборник май (после КРС 23.04)" xfId="473"/>
    <cellStyle name="_Книга6_Сборник октябрь (после КРС 08.09)" xfId="474"/>
    <cellStyle name="_Книга6_Сборник октябрь (после КРС 08.09)" xfId="475"/>
    <cellStyle name="_Книга6_Сборник февраль (после КРС 23.01)" xfId="476"/>
    <cellStyle name="_Книга6_Сборник февраль (после КРС 23.01)" xfId="477"/>
    <cellStyle name="_ЛПЦ   объяснения к  анализу себестоимости за  январь  2009" xfId="478"/>
    <cellStyle name="_ЛПЦ   объяснения к  анализу себестоимости за  январь  2009" xfId="479"/>
    <cellStyle name="_ЛПЦ   объяснения к  анализу себестоимости за  январь  2009_!Слябы" xfId="480"/>
    <cellStyle name="_ЛПЦ   объяснения к  анализу себестоимости за  январь  2009_!Слябы" xfId="481"/>
    <cellStyle name="_ЛПЦ   объяснения к  анализу себестоимости за  январь  2009_Базовый Сборник май (после КРС 06 04)" xfId="482"/>
    <cellStyle name="_ЛПЦ   объяснения к  анализу себестоимости за  январь  2009_Базовый Сборник май (после КРС 06 04)" xfId="483"/>
    <cellStyle name="_ЛПЦ   объяснения к  анализу себестоимости за  январь  2009_гнутый профиль, трубы" xfId="484"/>
    <cellStyle name="_ЛПЦ   объяснения к  анализу себестоимости за  январь  2009_гнутый профиль, трубы" xfId="485"/>
    <cellStyle name="_ЛПЦ   объяснения к  анализу себестоимости за  январь  2009_Копия Книга-СБ ЭКСПЕР  (2)" xfId="486"/>
    <cellStyle name="_ЛПЦ   объяснения к  анализу себестоимости за  январь  2009_Копия Книга-СБ ЭКСПЕР  (2)" xfId="487"/>
    <cellStyle name="_ЛПЦ   объяснения к  анализу себестоимости за  январь  2009_Новый формат сборника 12.01. (2) проба" xfId="488"/>
    <cellStyle name="_ЛПЦ   объяснения к  анализу себестоимости за  январь  2009_Новый формат сборника 12.01. (2) проба" xfId="489"/>
    <cellStyle name="_ЛПЦ   объяснения к  анализу себестоимости за  январь  2009_Сборник Август Маккензи (после КРС 06.07)" xfId="490"/>
    <cellStyle name="_ЛПЦ   объяснения к  анализу себестоимости за  январь  2009_Сборник Август Маккензи (после КРС 06.07)" xfId="491"/>
    <cellStyle name="_ЛПЦ   объяснения к  анализу себестоимости за  январь  2009_Сборник Апрель Маккензи (после КРС 28.03)" xfId="492"/>
    <cellStyle name="_ЛПЦ   объяснения к  анализу себестоимости за  январь  2009_Сборник Апрель Маккензи (после КРС 28.03)" xfId="493"/>
    <cellStyle name="_ЛПЦ   объяснения к  анализу себестоимости за  январь  2009_Сборник декабрь (после КРС 25.11)" xfId="494"/>
    <cellStyle name="_ЛПЦ   объяснения к  анализу себестоимости за  январь  2009_Сборник декабрь (после КРС 25.11)" xfId="495"/>
    <cellStyle name="_ЛПЦ   объяснения к  анализу себестоимости за  январь  2009_Сборник Июль Маккензи (после КРС 06.07)" xfId="496"/>
    <cellStyle name="_ЛПЦ   объяснения к  анализу себестоимости за  январь  2009_Сборник Июль Маккензи (после КРС 06.07)" xfId="497"/>
    <cellStyle name="_ЛПЦ   объяснения к  анализу себестоимости за  январь  2009_Сборник Июнь Маккензи (после КРС 07.06)" xfId="498"/>
    <cellStyle name="_ЛПЦ   объяснения к  анализу себестоимости за  январь  2009_Сборник Июнь Маккензи (после КРС 07.06)" xfId="499"/>
    <cellStyle name="_ЛПЦ   объяснения к  анализу себестоимости за  январь  2009_Сборник Июнь Маккензи (после КРС 27.05)" xfId="500"/>
    <cellStyle name="_ЛПЦ   объяснения к  анализу себестоимости за  январь  2009_Сборник Июнь Маккензи (после КРС 27.05)" xfId="501"/>
    <cellStyle name="_ЛПЦ   объяснения к  анализу себестоимости за  январь  2009_Сборник май - рабочий (после КРС 06.04)" xfId="502"/>
    <cellStyle name="_ЛПЦ   объяснения к  анализу себестоимости за  январь  2009_Сборник май - рабочий (после КРС 06.04)" xfId="503"/>
    <cellStyle name="_ЛПЦ   объяснения к  анализу себестоимости за  январь  2009_Сборник май (после КРС 23.04)" xfId="504"/>
    <cellStyle name="_ЛПЦ   объяснения к  анализу себестоимости за  январь  2009_Сборник май (после КРС 23.04)" xfId="505"/>
    <cellStyle name="_ЛПЦ   объяснения к  анализу себестоимости за  январь  2009_Сборник октябрь (после КРС 08.09)" xfId="506"/>
    <cellStyle name="_ЛПЦ   объяснения к  анализу себестоимости за  январь  2009_Сборник октябрь (после КРС 08.09)" xfId="507"/>
    <cellStyle name="_ЛПЦ   объяснения к  анализу себестоимости за  январь  2009_Сборник февраль (после КРС 23.01)" xfId="508"/>
    <cellStyle name="_ЛПЦ   объяснения к  анализу себестоимости за  январь  2009_Сборник февраль (после КРС 23.01)" xfId="509"/>
    <cellStyle name="_ЛПЦ  Исполнение сметы затрат  за декабрь 2009г" xfId="510"/>
    <cellStyle name="_ЛПЦ  Исполнение сметы затрат  за декабрь 2009г" xfId="511"/>
    <cellStyle name="_ЛПЦ  Исполнение сметы затрат  за декабрь 2009г_!Слябы" xfId="512"/>
    <cellStyle name="_ЛПЦ  Исполнение сметы затрат  за декабрь 2009г_!Слябы" xfId="513"/>
    <cellStyle name="_ЛПЦ  Исполнение сметы затрат  за декабрь 2009г_Базовый Сборник май (после КРС 06 04)" xfId="514"/>
    <cellStyle name="_ЛПЦ  Исполнение сметы затрат  за декабрь 2009г_Базовый Сборник май (после КРС 06 04)" xfId="515"/>
    <cellStyle name="_ЛПЦ  Исполнение сметы затрат  за декабрь 2009г_гнутый профиль, трубы" xfId="516"/>
    <cellStyle name="_ЛПЦ  Исполнение сметы затрат  за декабрь 2009г_гнутый профиль, трубы" xfId="517"/>
    <cellStyle name="_ЛПЦ  Исполнение сметы затрат  за декабрь 2009г_Копия Книга-СБ ЭКСПЕР  (2)" xfId="518"/>
    <cellStyle name="_ЛПЦ  Исполнение сметы затрат  за декабрь 2009г_Копия Книга-СБ ЭКСПЕР  (2)" xfId="519"/>
    <cellStyle name="_ЛПЦ  Исполнение сметы затрат  за декабрь 2009г_Новый формат сборника 12.01. (2) проба" xfId="520"/>
    <cellStyle name="_ЛПЦ  Исполнение сметы затрат  за декабрь 2009г_Новый формат сборника 12.01. (2) проба" xfId="521"/>
    <cellStyle name="_ЛПЦ  Исполнение сметы затрат  за декабрь 2009г_Сборник Август Маккензи (после КРС 06.07)" xfId="522"/>
    <cellStyle name="_ЛПЦ  Исполнение сметы затрат  за декабрь 2009г_Сборник Август Маккензи (после КРС 06.07)" xfId="523"/>
    <cellStyle name="_ЛПЦ  Исполнение сметы затрат  за декабрь 2009г_Сборник Апрель Маккензи (после КРС 28.03)" xfId="524"/>
    <cellStyle name="_ЛПЦ  Исполнение сметы затрат  за декабрь 2009г_Сборник Апрель Маккензи (после КРС 28.03)" xfId="525"/>
    <cellStyle name="_ЛПЦ  Исполнение сметы затрат  за декабрь 2009г_Сборник декабрь (после КРС 25.11)" xfId="526"/>
    <cellStyle name="_ЛПЦ  Исполнение сметы затрат  за декабрь 2009г_Сборник декабрь (после КРС 25.11)" xfId="527"/>
    <cellStyle name="_ЛПЦ  Исполнение сметы затрат  за декабрь 2009г_Сборник Июль Маккензи (после КРС 06.07)" xfId="528"/>
    <cellStyle name="_ЛПЦ  Исполнение сметы затрат  за декабрь 2009г_Сборник Июль Маккензи (после КРС 06.07)" xfId="529"/>
    <cellStyle name="_ЛПЦ  Исполнение сметы затрат  за декабрь 2009г_Сборник Июнь Маккензи (после КРС 07.06)" xfId="530"/>
    <cellStyle name="_ЛПЦ  Исполнение сметы затрат  за декабрь 2009г_Сборник Июнь Маккензи (после КРС 07.06)" xfId="531"/>
    <cellStyle name="_ЛПЦ  Исполнение сметы затрат  за декабрь 2009г_Сборник Июнь Маккензи (после КРС 27.05)" xfId="532"/>
    <cellStyle name="_ЛПЦ  Исполнение сметы затрат  за декабрь 2009г_Сборник Июнь Маккензи (после КРС 27.05)" xfId="533"/>
    <cellStyle name="_ЛПЦ  Исполнение сметы затрат  за декабрь 2009г_Сборник май - рабочий (после КРС 06.04)" xfId="534"/>
    <cellStyle name="_ЛПЦ  Исполнение сметы затрат  за декабрь 2009г_Сборник май - рабочий (после КРС 06.04)" xfId="535"/>
    <cellStyle name="_ЛПЦ  Исполнение сметы затрат  за декабрь 2009г_Сборник май (после КРС 23.04)" xfId="536"/>
    <cellStyle name="_ЛПЦ  Исполнение сметы затрат  за декабрь 2009г_Сборник май (после КРС 23.04)" xfId="537"/>
    <cellStyle name="_ЛПЦ  Исполнение сметы затрат  за декабрь 2009г_Сборник октябрь (после КРС 08.09)" xfId="538"/>
    <cellStyle name="_ЛПЦ  Исполнение сметы затрат  за декабрь 2009г_Сборник октябрь (после КРС 08.09)" xfId="539"/>
    <cellStyle name="_ЛПЦ  Исполнение сметы затрат  за декабрь 2009г_Сборник февраль (после КРС 23.01)" xfId="540"/>
    <cellStyle name="_ЛПЦ  Исполнение сметы затрат  за декабрь 2009г_Сборник февраль (после КРС 23.01)" xfId="541"/>
    <cellStyle name="_ЛПЦ анализ сметы затрат за  январь 2009г" xfId="542"/>
    <cellStyle name="_ЛПЦ анализ сметы затрат за  январь 2009г" xfId="543"/>
    <cellStyle name="_ЛПЦ анализ сметы затрат за  январь 2009г_Копия Анализ с-ти СЦ  янв" xfId="544"/>
    <cellStyle name="_ЛПЦ анализ сметы затрат за  январь 2009г_Копия Анализ с-ти СЦ  янв" xfId="545"/>
    <cellStyle name="_ЛПЦ анализ сметы затрат за  январь 2009г_Копия Анализ с-ти СЦ  янв_!Слябы" xfId="546"/>
    <cellStyle name="_ЛПЦ анализ сметы затрат за  январь 2009г_Копия Анализ с-ти СЦ  янв_!Слябы" xfId="547"/>
    <cellStyle name="_ЛПЦ анализ сметы затрат за  январь 2009г_Копия Анализ с-ти СЦ  янв_Базовый Сборник май (после КРС 06 04)" xfId="548"/>
    <cellStyle name="_ЛПЦ анализ сметы затрат за  январь 2009г_Копия Анализ с-ти СЦ  янв_Базовый Сборник май (после КРС 06 04)" xfId="549"/>
    <cellStyle name="_ЛПЦ анализ сметы затрат за  январь 2009г_Копия Анализ с-ти СЦ  янв_гнутый профиль, трубы" xfId="550"/>
    <cellStyle name="_ЛПЦ анализ сметы затрат за  январь 2009г_Копия Анализ с-ти СЦ  янв_гнутый профиль, трубы" xfId="551"/>
    <cellStyle name="_ЛПЦ анализ сметы затрат за  январь 2009г_Копия Анализ с-ти СЦ  янв_Копия Книга-СБ ЭКСПЕР  (2)" xfId="552"/>
    <cellStyle name="_ЛПЦ анализ сметы затрат за  январь 2009г_Копия Анализ с-ти СЦ  янв_Копия Книга-СБ ЭКСПЕР  (2)" xfId="553"/>
    <cellStyle name="_ЛПЦ анализ сметы затрат за  январь 2009г_Копия Анализ с-ти СЦ  янв_Новый формат сборника 12.01. (2) проба" xfId="554"/>
    <cellStyle name="_ЛПЦ анализ сметы затрат за  январь 2009г_Копия Анализ с-ти СЦ  янв_Новый формат сборника 12.01. (2) проба" xfId="555"/>
    <cellStyle name="_ЛПЦ анализ сметы затрат за  январь 2009г_Копия Анализ с-ти СЦ  янв_Сборник Август Маккензи (после КРС 06.07)" xfId="556"/>
    <cellStyle name="_ЛПЦ анализ сметы затрат за  январь 2009г_Копия Анализ с-ти СЦ  янв_Сборник Август Маккензи (после КРС 06.07)" xfId="557"/>
    <cellStyle name="_ЛПЦ анализ сметы затрат за  январь 2009г_Копия Анализ с-ти СЦ  янв_Сборник Апрель Маккензи (после КРС 28.03)" xfId="558"/>
    <cellStyle name="_ЛПЦ анализ сметы затрат за  январь 2009г_Копия Анализ с-ти СЦ  янв_Сборник Апрель Маккензи (после КРС 28.03)" xfId="559"/>
    <cellStyle name="_ЛПЦ анализ сметы затрат за  январь 2009г_Копия Анализ с-ти СЦ  янв_Сборник декабрь (после КРС 25.11)" xfId="560"/>
    <cellStyle name="_ЛПЦ анализ сметы затрат за  январь 2009г_Копия Анализ с-ти СЦ  янв_Сборник декабрь (после КРС 25.11)" xfId="561"/>
    <cellStyle name="_ЛПЦ анализ сметы затрат за  январь 2009г_Копия Анализ с-ти СЦ  янв_Сборник Июль Маккензи (после КРС 06.07)" xfId="562"/>
    <cellStyle name="_ЛПЦ анализ сметы затрат за  январь 2009г_Копия Анализ с-ти СЦ  янв_Сборник Июль Маккензи (после КРС 06.07)" xfId="563"/>
    <cellStyle name="_ЛПЦ анализ сметы затрат за  январь 2009г_Копия Анализ с-ти СЦ  янв_Сборник Июнь Маккензи (после КРС 07.06)" xfId="564"/>
    <cellStyle name="_ЛПЦ анализ сметы затрат за  январь 2009г_Копия Анализ с-ти СЦ  янв_Сборник Июнь Маккензи (после КРС 07.06)" xfId="565"/>
    <cellStyle name="_ЛПЦ анализ сметы затрат за  январь 2009г_Копия Анализ с-ти СЦ  янв_Сборник Июнь Маккензи (после КРС 27.05)" xfId="566"/>
    <cellStyle name="_ЛПЦ анализ сметы затрат за  январь 2009г_Копия Анализ с-ти СЦ  янв_Сборник Июнь Маккензи (после КРС 27.05)" xfId="567"/>
    <cellStyle name="_ЛПЦ анализ сметы затрат за  январь 2009г_Копия Анализ с-ти СЦ  янв_Сборник май - рабочий (после КРС 06.04)" xfId="568"/>
    <cellStyle name="_ЛПЦ анализ сметы затрат за  январь 2009г_Копия Анализ с-ти СЦ  янв_Сборник май - рабочий (после КРС 06.04)" xfId="569"/>
    <cellStyle name="_ЛПЦ анализ сметы затрат за  январь 2009г_Копия Анализ с-ти СЦ  янв_Сборник май (после КРС 23.04)" xfId="570"/>
    <cellStyle name="_ЛПЦ анализ сметы затрат за  январь 2009г_Копия Анализ с-ти СЦ  янв_Сборник май (после КРС 23.04)" xfId="571"/>
    <cellStyle name="_ЛПЦ анализ сметы затрат за  январь 2009г_Копия Анализ с-ти СЦ  янв_Сборник октябрь (после КРС 08.09)" xfId="572"/>
    <cellStyle name="_ЛПЦ анализ сметы затрат за  январь 2009г_Копия Анализ с-ти СЦ  янв_Сборник октябрь (после КРС 08.09)" xfId="573"/>
    <cellStyle name="_ЛПЦ анализ сметы затрат за  январь 2009г_Копия Анализ с-ти СЦ  янв_Сборник февраль (после КРС 23.01)" xfId="574"/>
    <cellStyle name="_ЛПЦ анализ сметы затрат за  январь 2009г_Копия Анализ с-ти СЦ  янв_Сборник февраль (после КРС 23.01)" xfId="575"/>
    <cellStyle name="_ЛПЦ анализ сметы затрат за  январь 2009г_Ожидаемый экономический эффект  по замене смазочных материалов 28.07.2009" xfId="576"/>
    <cellStyle name="_ЛПЦ анализ сметы затрат за  январь 2009г_Ожидаемый экономический эффект  по замене смазочных материалов 28.07.2009" xfId="577"/>
    <cellStyle name="_ЛПЦ анализ сметы затрат за  январь 2009г_Ожидаемый экономический эффект  по замене смазочных материалов 28.07.2009_!Слябы" xfId="578"/>
    <cellStyle name="_ЛПЦ анализ сметы затрат за  январь 2009г_Ожидаемый экономический эффект  по замене смазочных материалов 28.07.2009_!Слябы" xfId="579"/>
    <cellStyle name="_ЛПЦ анализ сметы затрат за  январь 2009г_Ожидаемый экономический эффект  по замене смазочных материалов 28.07.2009_Базовый Сборник май (после КРС 06 04)" xfId="580"/>
    <cellStyle name="_ЛПЦ анализ сметы затрат за  январь 2009г_Ожидаемый экономический эффект  по замене смазочных материалов 28.07.2009_Базовый Сборник май (после КРС 06 04)" xfId="581"/>
    <cellStyle name="_ЛПЦ анализ сметы затрат за  январь 2009г_Ожидаемый экономический эффект  по замене смазочных материалов 28.07.2009_гнутый профиль, трубы" xfId="582"/>
    <cellStyle name="_ЛПЦ анализ сметы затрат за  январь 2009г_Ожидаемый экономический эффект  по замене смазочных материалов 28.07.2009_гнутый профиль, трубы" xfId="583"/>
    <cellStyle name="_ЛПЦ анализ сметы затрат за  январь 2009г_Ожидаемый экономический эффект  по замене смазочных материалов 28.07.2009_Копия Книга-СБ ЭКСПЕР  (2)" xfId="584"/>
    <cellStyle name="_ЛПЦ анализ сметы затрат за  январь 2009г_Ожидаемый экономический эффект  по замене смазочных материалов 28.07.2009_Копия Книга-СБ ЭКСПЕР  (2)" xfId="585"/>
    <cellStyle name="_ЛПЦ анализ сметы затрат за  январь 2009г_Ожидаемый экономический эффект  по замене смазочных материалов 28.07.2009_Новый формат сборника 12.01. (2) проба" xfId="586"/>
    <cellStyle name="_ЛПЦ анализ сметы затрат за  январь 2009г_Ожидаемый экономический эффект  по замене смазочных материалов 28.07.2009_Новый формат сборника 12.01. (2) проба" xfId="587"/>
    <cellStyle name="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8"/>
    <cellStyle name="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9"/>
    <cellStyle name="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0"/>
    <cellStyle name="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1"/>
    <cellStyle name="_ЛПЦ анализ сметы затрат за  январь 2009г_Ожидаемый экономический эффект  по замене смазочных материалов 28.07.2009_Сборник декабрь (после КРС 25.11)" xfId="592"/>
    <cellStyle name="_ЛПЦ анализ сметы затрат за  январь 2009г_Ожидаемый экономический эффект  по замене смазочных материалов 28.07.2009_Сборник декабрь (после КРС 25.11)" xfId="593"/>
    <cellStyle name="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4"/>
    <cellStyle name="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5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6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7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8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9"/>
    <cellStyle name="_ЛПЦ анализ сметы затрат за  январь 2009г_Ожидаемый экономический эффект  по замене смазочных материалов 28.07.2009_Сборник май - рабочий (после КРС 06.04)" xfId="600"/>
    <cellStyle name="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601"/>
    <cellStyle name="_ЛПЦ анализ сметы затрат за  январь 2009г_Ожидаемый экономический эффект  по замене смазочных материалов 28.07.2009_Сборник май (после КРС 23.04)" xfId="602"/>
    <cellStyle name="_ЛПЦ анализ сметы затрат за  январь 2009г_Ожидаемый экономический эффект  по замене смазочных материалов 28.07.2009_Сборник май (после КРС 23.04)" xfId="603"/>
    <cellStyle name="_ЛПЦ анализ сметы затрат за  январь 2009г_Ожидаемый экономический эффект  по замене смазочных материалов 28.07.2009_Сборник октябрь (после КРС 08.09)" xfId="604"/>
    <cellStyle name="_ЛПЦ анализ сметы затрат за  январь 2009г_Ожидаемый экономический эффект  по замене смазочных материалов 28.07.2009_Сборник октябрь (после КРС 08.09)" xfId="605"/>
    <cellStyle name="_ЛПЦ анализ сметы затрат за  январь 2009г_Ожидаемый экономический эффект  по замене смазочных материалов 28.07.2009_Сборник февраль (после КРС 23.01)" xfId="606"/>
    <cellStyle name="_ЛПЦ анализ сметы затрат за  январь 2009г_Ожидаемый экономический эффект  по замене смазочных материалов 28.07.2009_Сборник февраль (после КРС 23.01)" xfId="607"/>
    <cellStyle name="_ЛПЦ анализ сметы затрат за  январь 2009г_СОРТ  -анализ за декабрь" xfId="608"/>
    <cellStyle name="_ЛПЦ анализ сметы затрат за  январь 2009г_СОРТ  -анализ за декабрь" xfId="609"/>
    <cellStyle name="_ЛПЦ-4 анализ накладных расходов  декабрь 2009(ПО инстр)д" xfId="610"/>
    <cellStyle name="_ЛПЦ-4 анализ накладных расходов  декабрь 2009(ПО инстр)д" xfId="611"/>
    <cellStyle name="_ЛПЦ-4 анализ накладных расходов  декабрь 2009(ПО инстр)д_!Слябы" xfId="612"/>
    <cellStyle name="_ЛПЦ-4 анализ накладных расходов  декабрь 2009(ПО инстр)д_!Слябы" xfId="613"/>
    <cellStyle name="_ЛПЦ-4 анализ накладных расходов  декабрь 2009(ПО инстр)д_Базовый Сборник май (после КРС 06 04)" xfId="614"/>
    <cellStyle name="_ЛПЦ-4 анализ накладных расходов  декабрь 2009(ПО инстр)д_Базовый Сборник май (после КРС 06 04)" xfId="615"/>
    <cellStyle name="_ЛПЦ-4 анализ накладных расходов  декабрь 2009(ПО инстр)д_гнутый профиль, трубы" xfId="616"/>
    <cellStyle name="_ЛПЦ-4 анализ накладных расходов  декабрь 2009(ПО инстр)д_гнутый профиль, трубы" xfId="617"/>
    <cellStyle name="_ЛПЦ-4 анализ накладных расходов  декабрь 2009(ПО инстр)д_Копия Книга-СБ ЭКСПЕР  (2)" xfId="618"/>
    <cellStyle name="_ЛПЦ-4 анализ накладных расходов  декабрь 2009(ПО инстр)д_Копия Книга-СБ ЭКСПЕР  (2)" xfId="619"/>
    <cellStyle name="_ЛПЦ-4 анализ накладных расходов  декабрь 2009(ПО инстр)д_Новый формат сборника 12.01. (2) проба" xfId="620"/>
    <cellStyle name="_ЛПЦ-4 анализ накладных расходов  декабрь 2009(ПО инстр)д_Новый формат сборника 12.01. (2) проба" xfId="621"/>
    <cellStyle name="_ЛПЦ-4 анализ накладных расходов  декабрь 2009(ПО инстр)д_Сборник Август Маккензи (после КРС 06.07)" xfId="622"/>
    <cellStyle name="_ЛПЦ-4 анализ накладных расходов  декабрь 2009(ПО инстр)д_Сборник Август Маккензи (после КРС 06.07)" xfId="623"/>
    <cellStyle name="_ЛПЦ-4 анализ накладных расходов  декабрь 2009(ПО инстр)д_Сборник Апрель Маккензи (после КРС 28.03)" xfId="624"/>
    <cellStyle name="_ЛПЦ-4 анализ накладных расходов  декабрь 2009(ПО инстр)д_Сборник Апрель Маккензи (после КРС 28.03)" xfId="625"/>
    <cellStyle name="_ЛПЦ-4 анализ накладных расходов  декабрь 2009(ПО инстр)д_Сборник декабрь (после КРС 25.11)" xfId="626"/>
    <cellStyle name="_ЛПЦ-4 анализ накладных расходов  декабрь 2009(ПО инстр)д_Сборник декабрь (после КРС 25.11)" xfId="627"/>
    <cellStyle name="_ЛПЦ-4 анализ накладных расходов  декабрь 2009(ПО инстр)д_Сборник Июль Маккензи (после КРС 06.07)" xfId="628"/>
    <cellStyle name="_ЛПЦ-4 анализ накладных расходов  декабрь 2009(ПО инстр)д_Сборник Июль Маккензи (после КРС 06.07)" xfId="629"/>
    <cellStyle name="_ЛПЦ-4 анализ накладных расходов  декабрь 2009(ПО инстр)д_Сборник Июнь Маккензи (после КРС 07.06)" xfId="630"/>
    <cellStyle name="_ЛПЦ-4 анализ накладных расходов  декабрь 2009(ПО инстр)д_Сборник Июнь Маккензи (после КРС 07.06)" xfId="631"/>
    <cellStyle name="_ЛПЦ-4 анализ накладных расходов  декабрь 2009(ПО инстр)д_Сборник Июнь Маккензи (после КРС 27.05)" xfId="632"/>
    <cellStyle name="_ЛПЦ-4 анализ накладных расходов  декабрь 2009(ПО инстр)д_Сборник Июнь Маккензи (после КРС 27.05)" xfId="633"/>
    <cellStyle name="_ЛПЦ-4 анализ накладных расходов  декабрь 2009(ПО инстр)д_Сборник май - рабочий (после КРС 06.04)" xfId="634"/>
    <cellStyle name="_ЛПЦ-4 анализ накладных расходов  декабрь 2009(ПО инстр)д_Сборник май - рабочий (после КРС 06.04)" xfId="635"/>
    <cellStyle name="_ЛПЦ-4 анализ накладных расходов  декабрь 2009(ПО инстр)д_Сборник май (после КРС 23.04)" xfId="636"/>
    <cellStyle name="_ЛПЦ-4 анализ накладных расходов  декабрь 2009(ПО инстр)д_Сборник май (после КРС 23.04)" xfId="637"/>
    <cellStyle name="_ЛПЦ-4 анализ накладных расходов  декабрь 2009(ПО инстр)д_Сборник октябрь (после КРС 08.09)" xfId="638"/>
    <cellStyle name="_ЛПЦ-4 анализ накладных расходов  декабрь 2009(ПО инстр)д_Сборник октябрь (после КРС 08.09)" xfId="639"/>
    <cellStyle name="_ЛПЦ-4 анализ накладных расходов  декабрь 2009(ПО инстр)д_Сборник февраль (после КРС 23.01)" xfId="640"/>
    <cellStyle name="_ЛПЦ-4 анализ накладных расходов  декабрь 2009(ПО инстр)д_Сборник февраль (после КРС 23.01)" xfId="641"/>
    <cellStyle name="_ЛПЦ-9 анализ сметы НОЯБРЬ 2009 по новой инструкции" xfId="642"/>
    <cellStyle name="_ЛПЦ-9 анализ сметы НОЯБРЬ 2009 по новой инструкции" xfId="643"/>
    <cellStyle name="_Ожидаемый экономический эффект  по замене смазочных материалов 28.07.2009" xfId="644"/>
    <cellStyle name="_Ожидаемый экономический эффект  по замене смазочных материалов 28.07.2009" xfId="645"/>
    <cellStyle name="_Ожидаемый экономический эффект  по замене смазочных материалов 28.07.2009_!Слябы" xfId="646"/>
    <cellStyle name="_Ожидаемый экономический эффект  по замене смазочных материалов 28.07.2009_!Слябы" xfId="647"/>
    <cellStyle name="_Ожидаемый экономический эффект  по замене смазочных материалов 28.07.2009_Базовый Сборник май (после КРС 06 04)" xfId="648"/>
    <cellStyle name="_Ожидаемый экономический эффект  по замене смазочных материалов 28.07.2009_Базовый Сборник май (после КРС 06 04)" xfId="649"/>
    <cellStyle name="_Ожидаемый экономический эффект  по замене смазочных материалов 28.07.2009_гнутый профиль, трубы" xfId="650"/>
    <cellStyle name="_Ожидаемый экономический эффект  по замене смазочных материалов 28.07.2009_гнутый профиль, трубы" xfId="651"/>
    <cellStyle name="_Ожидаемый экономический эффект  по замене смазочных материалов 28.07.2009_Копия Книга-СБ ЭКСПЕР  (2)" xfId="652"/>
    <cellStyle name="_Ожидаемый экономический эффект  по замене смазочных материалов 28.07.2009_Копия Книга-СБ ЭКСПЕР  (2)" xfId="653"/>
    <cellStyle name="_Ожидаемый экономический эффект  по замене смазочных материалов 28.07.2009_Новый формат сборника 12.01. (2) проба" xfId="654"/>
    <cellStyle name="_Ожидаемый экономический эффект  по замене смазочных материалов 28.07.2009_Новый формат сборника 12.01. (2) проба" xfId="655"/>
    <cellStyle name="_Ожидаемый экономический эффект  по замене смазочных материалов 28.07.2009_Сборник Август Маккензи (после КРС 06.07)" xfId="656"/>
    <cellStyle name="_Ожидаемый экономический эффект  по замене смазочных материалов 28.07.2009_Сборник Август Маккензи (после КРС 06.07)" xfId="657"/>
    <cellStyle name="_Ожидаемый экономический эффект  по замене смазочных материалов 28.07.2009_Сборник Апрель Маккензи (после КРС 28.03)" xfId="658"/>
    <cellStyle name="_Ожидаемый экономический эффект  по замене смазочных материалов 28.07.2009_Сборник Апрель Маккензи (после КРС 28.03)" xfId="659"/>
    <cellStyle name="_Ожидаемый экономический эффект  по замене смазочных материалов 28.07.2009_Сборник декабрь (после КРС 25.11)" xfId="660"/>
    <cellStyle name="_Ожидаемый экономический эффект  по замене смазочных материалов 28.07.2009_Сборник декабрь (после КРС 25.11)" xfId="661"/>
    <cellStyle name="_Ожидаемый экономический эффект  по замене смазочных материалов 28.07.2009_Сборник Июль Маккензи (после КРС 06.07)" xfId="662"/>
    <cellStyle name="_Ожидаемый экономический эффект  по замене смазочных материалов 28.07.2009_Сборник Июль Маккензи (после КРС 06.07)" xfId="663"/>
    <cellStyle name="_Ожидаемый экономический эффект  по замене смазочных материалов 28.07.2009_Сборник Июнь Маккензи (после КРС 07.06)" xfId="664"/>
    <cellStyle name="_Ожидаемый экономический эффект  по замене смазочных материалов 28.07.2009_Сборник Июнь Маккензи (после КРС 07.06)" xfId="665"/>
    <cellStyle name="_Ожидаемый экономический эффект  по замене смазочных материалов 28.07.2009_Сборник Июнь Маккензи (после КРС 27.05)" xfId="666"/>
    <cellStyle name="_Ожидаемый экономический эффект  по замене смазочных материалов 28.07.2009_Сборник Июнь Маккензи (после КРС 27.05)" xfId="667"/>
    <cellStyle name="_Ожидаемый экономический эффект  по замене смазочных материалов 28.07.2009_Сборник май - рабочий (после КРС 06.04)" xfId="668"/>
    <cellStyle name="_Ожидаемый экономический эффект  по замене смазочных материалов 28.07.2009_Сборник май - рабочий (после КРС 06.04)" xfId="669"/>
    <cellStyle name="_Ожидаемый экономический эффект  по замене смазочных материалов 28.07.2009_Сборник май (после КРС 23.04)" xfId="670"/>
    <cellStyle name="_Ожидаемый экономический эффект  по замене смазочных материалов 28.07.2009_Сборник май (после КРС 23.04)" xfId="671"/>
    <cellStyle name="_Ожидаемый экономический эффект  по замене смазочных материалов 28.07.2009_Сборник октябрь (после КРС 08.09)" xfId="672"/>
    <cellStyle name="_Ожидаемый экономический эффект  по замене смазочных материалов 28.07.2009_Сборник октябрь (после КРС 08.09)" xfId="673"/>
    <cellStyle name="_Ожидаемый экономический эффект  по замене смазочных материалов 28.07.2009_Сборник февраль (после КРС 23.01)" xfId="674"/>
    <cellStyle name="_Ожидаемый экономический эффект  по замене смазочных материалов 28.07.2009_Сборник февраль (после КРС 23.01)" xfId="675"/>
    <cellStyle name="_Сорт  к  селектору и ГД за  8дней февраля" xfId="676"/>
    <cellStyle name="_Сорт  к  селектору и ГД за  8дней февраля" xfId="677"/>
    <cellStyle name="" xfId="678"/>
    <cellStyle name="1" xfId="679"/>
    <cellStyle name="2" xfId="680"/>
    <cellStyle name="0,0&#13;&#10;NA&#13;&#10;" xfId="681"/>
    <cellStyle name="1Outputbox1" xfId="682"/>
    <cellStyle name="1Outputbox2" xfId="683"/>
    <cellStyle name="1Outputheader" xfId="684"/>
    <cellStyle name="1Outputheader2" xfId="685"/>
    <cellStyle name="1Outputsubtitle" xfId="686"/>
    <cellStyle name="1Outputtitle" xfId="687"/>
    <cellStyle name="1Profileheader" xfId="688"/>
    <cellStyle name="1Profilelowerbox" xfId="689"/>
    <cellStyle name="1Profilesubheader" xfId="690"/>
    <cellStyle name="1Profiletitle" xfId="691"/>
    <cellStyle name="1Profiletopbox" xfId="692"/>
    <cellStyle name="20% - Акцент1" xfId="693"/>
    <cellStyle name="20% - Акцент1 2" xfId="694"/>
    <cellStyle name="20% - Акцент1 3" xfId="695"/>
    <cellStyle name="20% - Акцент1 4" xfId="696"/>
    <cellStyle name="20% - Акцент2" xfId="697"/>
    <cellStyle name="20% - Акцент2 2" xfId="698"/>
    <cellStyle name="20% - Акцент2 3" xfId="699"/>
    <cellStyle name="20% - Акцент2 4" xfId="700"/>
    <cellStyle name="20% - Акцент3" xfId="701"/>
    <cellStyle name="20% - Акцент3 2" xfId="702"/>
    <cellStyle name="20% - Акцент3 3" xfId="703"/>
    <cellStyle name="20% - Акцент3 4" xfId="704"/>
    <cellStyle name="20% - Акцент4" xfId="705"/>
    <cellStyle name="20% - Акцент4 2" xfId="706"/>
    <cellStyle name="20% - Акцент4 3" xfId="707"/>
    <cellStyle name="20% - Акцент4 4" xfId="708"/>
    <cellStyle name="20% - Акцент5" xfId="709"/>
    <cellStyle name="20% - Акцент5 2" xfId="710"/>
    <cellStyle name="20% - Акцент5 3" xfId="711"/>
    <cellStyle name="20% - Акцент5 4" xfId="712"/>
    <cellStyle name="20% - Акцент6" xfId="713"/>
    <cellStyle name="20% - Акцент6 2" xfId="714"/>
    <cellStyle name="20% - Акцент6 3" xfId="715"/>
    <cellStyle name="40% - Акцент1" xfId="716"/>
    <cellStyle name="40% - Акцент1 2" xfId="717"/>
    <cellStyle name="40% - Акцент1 3" xfId="718"/>
    <cellStyle name="40% - Акцент1 4" xfId="719"/>
    <cellStyle name="40% - Акцент2" xfId="720"/>
    <cellStyle name="40% - Акцент2 2" xfId="721"/>
    <cellStyle name="40% - Акцент2 3" xfId="722"/>
    <cellStyle name="40% - Акцент2 4" xfId="723"/>
    <cellStyle name="40% - Акцент3" xfId="724"/>
    <cellStyle name="40% - Акцент3 2" xfId="725"/>
    <cellStyle name="40% - Акцент3 3" xfId="726"/>
    <cellStyle name="40% - Акцент3 4" xfId="727"/>
    <cellStyle name="40% - Акцент4" xfId="728"/>
    <cellStyle name="40% - Акцент4 2" xfId="729"/>
    <cellStyle name="40% - Акцент4 3" xfId="730"/>
    <cellStyle name="40% - Акцент4 4" xfId="731"/>
    <cellStyle name="40% - Акцент5" xfId="732"/>
    <cellStyle name="40% - Акцент5 2" xfId="733"/>
    <cellStyle name="40% - Акцент5 3" xfId="734"/>
    <cellStyle name="40% - Акцент6" xfId="735"/>
    <cellStyle name="40% - Акцент6 2" xfId="736"/>
    <cellStyle name="40% - Акцент6 3" xfId="737"/>
    <cellStyle name="40% - Акцент6 4" xfId="738"/>
    <cellStyle name="60% - Акцент1" xfId="739"/>
    <cellStyle name="60% - Акцент1 2" xfId="740"/>
    <cellStyle name="60% - Акцент1 3" xfId="741"/>
    <cellStyle name="60% - Акцент1 4" xfId="742"/>
    <cellStyle name="60% - Акцент2" xfId="743"/>
    <cellStyle name="60% - Акцент2 2" xfId="744"/>
    <cellStyle name="60% - Акцент2 3" xfId="745"/>
    <cellStyle name="60% - Акцент2 4" xfId="746"/>
    <cellStyle name="60% - Акцент3" xfId="747"/>
    <cellStyle name="60% - Акцент3 2" xfId="748"/>
    <cellStyle name="60% - Акцент3 3" xfId="749"/>
    <cellStyle name="60% - Акцент3 4" xfId="750"/>
    <cellStyle name="60% - Акцент4" xfId="751"/>
    <cellStyle name="60% - Акцент4 2" xfId="752"/>
    <cellStyle name="60% - Акцент4 3" xfId="753"/>
    <cellStyle name="60% - Акцент4 4" xfId="754"/>
    <cellStyle name="60% - Акцент5" xfId="755"/>
    <cellStyle name="60% - Акцент5 2" xfId="756"/>
    <cellStyle name="60% - Акцент5 3" xfId="757"/>
    <cellStyle name="60% - Акцент6" xfId="758"/>
    <cellStyle name="60% - Акцент6 2" xfId="759"/>
    <cellStyle name="60% - Акцент6 3" xfId="760"/>
    <cellStyle name="60% - Акцент6 4" xfId="761"/>
    <cellStyle name="8pt" xfId="762"/>
    <cellStyle name="Aaia?iue [0]_vaqduGfTSN7qyUJNWHRlcWo3H" xfId="763"/>
    <cellStyle name="Aaia?iue_vaqduGfTSN7qyUJNWHRlcWo3H" xfId="764"/>
    <cellStyle name="Äåíåæíûé [0]_vaqduGfTSN7qyUJNWHRlcWo3H" xfId="765"/>
    <cellStyle name="Äåíåæíûé_vaqduGfTSN7qyUJNWHRlcWo3H" xfId="766"/>
    <cellStyle name="acct" xfId="767"/>
    <cellStyle name="AeE­ [0]_?A°??µAoC?" xfId="768"/>
    <cellStyle name="AeE­_?A°??µAoC?" xfId="769"/>
    <cellStyle name="Aeia?nnueea" xfId="770"/>
    <cellStyle name="AFE" xfId="771"/>
    <cellStyle name="Arial 10" xfId="772"/>
    <cellStyle name="Arial 12" xfId="773"/>
    <cellStyle name="Balance" xfId="774"/>
    <cellStyle name="BalanceBold" xfId="775"/>
    <cellStyle name="BLACK" xfId="776"/>
    <cellStyle name="Blue" xfId="777"/>
    <cellStyle name="Body" xfId="778"/>
    <cellStyle name="British Pound" xfId="779"/>
    <cellStyle name="C?AO_?A°??µAoC?" xfId="780"/>
    <cellStyle name="Calc Currency (0)" xfId="781"/>
    <cellStyle name="Case" xfId="782"/>
    <cellStyle name="Category" xfId="783"/>
    <cellStyle name="Center Across" xfId="784"/>
    <cellStyle name="Check" xfId="785"/>
    <cellStyle name="Column Heading" xfId="786"/>
    <cellStyle name="Comma [0]_Bdgt99D09_04Dep" xfId="787"/>
    <cellStyle name="Comma [1]" xfId="788"/>
    <cellStyle name="Comma 0" xfId="789"/>
    <cellStyle name="Comma 0*" xfId="790"/>
    <cellStyle name="Comma 2" xfId="791"/>
    <cellStyle name="Comma_AR 19.11. for sales" xfId="792"/>
    <cellStyle name="Comma0" xfId="793"/>
    <cellStyle name="Currency [0]_Bdgt99D09_04Dep" xfId="794"/>
    <cellStyle name="Currency [1]" xfId="795"/>
    <cellStyle name="Currency 0" xfId="796"/>
    <cellStyle name="Currency 2" xfId="797"/>
    <cellStyle name="Currency_Bdgt99D09_04Dep" xfId="798"/>
    <cellStyle name="Currency0" xfId="799"/>
    <cellStyle name="Data" xfId="800"/>
    <cellStyle name="DataBold" xfId="801"/>
    <cellStyle name="Date" xfId="802"/>
    <cellStyle name="Date Aligned" xfId="803"/>
    <cellStyle name="Date_07.12.2005  КЭШ и баланс " xfId="804"/>
    <cellStyle name="Dec_0" xfId="805"/>
    <cellStyle name="Deviant" xfId="806"/>
    <cellStyle name="Dima" xfId="807"/>
    <cellStyle name="Dollars" xfId="808"/>
    <cellStyle name="Dotted Line" xfId="809"/>
    <cellStyle name="Double Accounting" xfId="810"/>
    <cellStyle name="Euro" xfId="811"/>
    <cellStyle name="Ezres [0]_Document" xfId="812"/>
    <cellStyle name="Ezres_Documen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actor" xfId="821"/>
    <cellStyle name="Fixed" xfId="822"/>
    <cellStyle name="footer" xfId="823"/>
    <cellStyle name="Footnote" xfId="824"/>
    <cellStyle name="From" xfId="825"/>
    <cellStyle name="ggg" xfId="826"/>
    <cellStyle name="Green" xfId="827"/>
    <cellStyle name="Hard Percent" xfId="828"/>
    <cellStyle name="Head 1" xfId="829"/>
    <cellStyle name="Header" xfId="830"/>
    <cellStyle name="header1" xfId="831"/>
    <cellStyle name="header2" xfId="832"/>
    <cellStyle name="heading" xfId="833"/>
    <cellStyle name="Heading 1" xfId="834"/>
    <cellStyle name="Heading 2" xfId="835"/>
    <cellStyle name="Heading 3" xfId="836"/>
    <cellStyle name="heading_a2" xfId="837"/>
    <cellStyle name="HeadingS" xfId="838"/>
    <cellStyle name="Hide" xfId="839"/>
    <cellStyle name="Iau?iue_o10-n" xfId="840"/>
    <cellStyle name="Îáû÷íûé_vaqduGfTSN7qyUJNWHRlcWo3H" xfId="841"/>
    <cellStyle name="Input" xfId="842"/>
    <cellStyle name="Ioe?uaaaoayny aeia?nnueea" xfId="843"/>
    <cellStyle name="ISO" xfId="844"/>
    <cellStyle name="Komma [0]_Arcen" xfId="845"/>
    <cellStyle name="Komma_Arcen" xfId="846"/>
    <cellStyle name="Milliers [0]_BUDGET" xfId="847"/>
    <cellStyle name="Milliers_BUDGET" xfId="848"/>
    <cellStyle name="Monétaire [0]_BUDGET" xfId="849"/>
    <cellStyle name="Monétaire_BUDGET" xfId="850"/>
    <cellStyle name="Multiple" xfId="851"/>
    <cellStyle name="Multiple [0]" xfId="852"/>
    <cellStyle name="Multiple [1]" xfId="853"/>
    <cellStyle name="Multiple_1 Dec" xfId="854"/>
    <cellStyle name="no dec" xfId="855"/>
    <cellStyle name="Normal - Style1" xfId="856"/>
    <cellStyle name="normal 2" xfId="857"/>
    <cellStyle name="Normal_!RRINVEN" xfId="858"/>
    <cellStyle name="Normál_1." xfId="859"/>
    <cellStyle name="Normal_2001зm" xfId="860"/>
    <cellStyle name="Normál_VERZIOK" xfId="861"/>
    <cellStyle name="Normal_Модель ЕАР 17.11 vers 1" xfId="862"/>
    <cellStyle name="NormalGB" xfId="863"/>
    <cellStyle name="normбlnм_laroux" xfId="864"/>
    <cellStyle name="Oleg_Style I" xfId="865"/>
    <cellStyle name="Option" xfId="866"/>
    <cellStyle name="Output Amounts" xfId="867"/>
    <cellStyle name="Output Column Headings" xfId="868"/>
    <cellStyle name="Output Line Items" xfId="869"/>
    <cellStyle name="Output Report Heading" xfId="870"/>
    <cellStyle name="Output Report Title" xfId="871"/>
    <cellStyle name="Outputtitle" xfId="872"/>
    <cellStyle name="Paaotsikko" xfId="873"/>
    <cellStyle name="Page Number" xfId="874"/>
    <cellStyle name="Pénznem [0]_Document" xfId="875"/>
    <cellStyle name="Pénznem_Document" xfId="876"/>
    <cellStyle name="Percent [0]" xfId="877"/>
    <cellStyle name="Percent [1]" xfId="878"/>
    <cellStyle name="Pддotsikko" xfId="879"/>
    <cellStyle name="Red" xfId="880"/>
    <cellStyle name="Salomon Logo" xfId="881"/>
    <cellStyle name="SAPBEXaggData" xfId="882"/>
    <cellStyle name="SAPBEXaggDataEmph" xfId="883"/>
    <cellStyle name="SAPBEXaggItem" xfId="884"/>
    <cellStyle name="SAPBEXstdData" xfId="885"/>
    <cellStyle name="SAPBEXstdDataEmph" xfId="886"/>
    <cellStyle name="SAPBEXstdItem" xfId="887"/>
    <cellStyle name="ScotchRule" xfId="888"/>
    <cellStyle name="Single Accounting" xfId="889"/>
    <cellStyle name="small" xfId="890"/>
    <cellStyle name="stand_bord" xfId="891"/>
    <cellStyle name="Standard_tabelle" xfId="892"/>
    <cellStyle name="Subtitle" xfId="893"/>
    <cellStyle name="Table Head" xfId="894"/>
    <cellStyle name="Table Head Aligned" xfId="895"/>
    <cellStyle name="Table Head Blue" xfId="896"/>
    <cellStyle name="Table Head Green" xfId="897"/>
    <cellStyle name="Table Head_Val_Sum_Graph" xfId="898"/>
    <cellStyle name="Table Text" xfId="899"/>
    <cellStyle name="Table Title" xfId="900"/>
    <cellStyle name="Table Units" xfId="901"/>
    <cellStyle name="Table_Header" xfId="902"/>
    <cellStyle name="Text 1" xfId="903"/>
    <cellStyle name="Text Head 1" xfId="904"/>
    <cellStyle name="Times 10" xfId="905"/>
    <cellStyle name="Times 12" xfId="906"/>
    <cellStyle name="Title" xfId="907"/>
    <cellStyle name="To" xfId="908"/>
    <cellStyle name="Total" xfId="909"/>
    <cellStyle name="Underline_Single" xfId="910"/>
    <cellStyle name="Unit" xfId="911"/>
    <cellStyle name="Valiotsikko" xfId="912"/>
    <cellStyle name="Valuta [0]_Arcen" xfId="913"/>
    <cellStyle name="Valuta_Arcen" xfId="914"/>
    <cellStyle name="Vдliotsikko" xfId="915"/>
    <cellStyle name="WIP" xfId="916"/>
    <cellStyle name="year" xfId="917"/>
    <cellStyle name="Yen" xfId="918"/>
    <cellStyle name="Zero" xfId="919"/>
    <cellStyle name="Акцент1" xfId="920"/>
    <cellStyle name="Акцент1 2" xfId="921"/>
    <cellStyle name="Акцент1 3" xfId="922"/>
    <cellStyle name="Акцент1 4" xfId="923"/>
    <cellStyle name="Акцент2" xfId="924"/>
    <cellStyle name="Акцент2 2" xfId="925"/>
    <cellStyle name="Акцент2 3" xfId="926"/>
    <cellStyle name="Акцент3" xfId="927"/>
    <cellStyle name="Акцент3 2" xfId="928"/>
    <cellStyle name="Акцент3 3" xfId="929"/>
    <cellStyle name="Акцент4" xfId="930"/>
    <cellStyle name="Акцент4 2" xfId="931"/>
    <cellStyle name="Акцент4 3" xfId="932"/>
    <cellStyle name="Акцент4 4" xfId="933"/>
    <cellStyle name="Акцент5" xfId="934"/>
    <cellStyle name="Акцент5 2" xfId="935"/>
    <cellStyle name="Акцент5 3" xfId="936"/>
    <cellStyle name="Акцент6" xfId="937"/>
    <cellStyle name="Акцент6 2" xfId="938"/>
    <cellStyle name="Акцент6 3" xfId="939"/>
    <cellStyle name="Ввод " xfId="940"/>
    <cellStyle name="Ввод  2" xfId="941"/>
    <cellStyle name="Ввод  3" xfId="942"/>
    <cellStyle name="Ввод  4" xfId="943"/>
    <cellStyle name="Верт. заголовок" xfId="944"/>
    <cellStyle name="Вывод" xfId="945"/>
    <cellStyle name="Вывод 2" xfId="946"/>
    <cellStyle name="Вывод 3" xfId="947"/>
    <cellStyle name="Вывод 4" xfId="948"/>
    <cellStyle name="Вычисление" xfId="949"/>
    <cellStyle name="Вычисление 2" xfId="950"/>
    <cellStyle name="Вычисление 3" xfId="951"/>
    <cellStyle name="Вычисление 4" xfId="952"/>
    <cellStyle name="Hyperlink" xfId="953"/>
    <cellStyle name="ДАТА" xfId="954"/>
    <cellStyle name="Currency" xfId="955"/>
    <cellStyle name="Currency [0]" xfId="956"/>
    <cellStyle name="Денежный 2" xfId="957"/>
    <cellStyle name="Денежный 3" xfId="958"/>
    <cellStyle name="Денежный 4" xfId="959"/>
    <cellStyle name="Заголовок" xfId="960"/>
    <cellStyle name="Заголовок 1" xfId="961"/>
    <cellStyle name="Заголовок 1 1" xfId="962"/>
    <cellStyle name="Заголовок 1 2" xfId="963"/>
    <cellStyle name="Заголовок 1 3" xfId="964"/>
    <cellStyle name="Заголовок 2" xfId="965"/>
    <cellStyle name="Заголовок 2 2" xfId="966"/>
    <cellStyle name="Заголовок 2 3" xfId="967"/>
    <cellStyle name="Заголовок 3" xfId="968"/>
    <cellStyle name="Заголовок 3 2" xfId="969"/>
    <cellStyle name="Заголовок 3 3" xfId="970"/>
    <cellStyle name="Заголовок 4" xfId="971"/>
    <cellStyle name="Заголовок 4 2" xfId="972"/>
    <cellStyle name="Заголовок 4 3" xfId="973"/>
    <cellStyle name="ЗАГОЛОВОК1" xfId="974"/>
    <cellStyle name="ЗАГОЛОВОК2" xfId="975"/>
    <cellStyle name="Итог" xfId="976"/>
    <cellStyle name="Итог 2" xfId="977"/>
    <cellStyle name="Итог 3" xfId="978"/>
    <cellStyle name="ИТОГОВЫЙ" xfId="979"/>
    <cellStyle name="Контрольная ячейка" xfId="980"/>
    <cellStyle name="Контрольная ячейка 2" xfId="981"/>
    <cellStyle name="Контрольная ячейка 3" xfId="982"/>
    <cellStyle name="Название" xfId="983"/>
    <cellStyle name="Название 2" xfId="984"/>
    <cellStyle name="Невидимый" xfId="985"/>
    <cellStyle name="недельный" xfId="986"/>
    <cellStyle name="Нейтральный" xfId="987"/>
    <cellStyle name="Нейтральный 2" xfId="988"/>
    <cellStyle name="Нейтральный 3" xfId="989"/>
    <cellStyle name="Обычный 10" xfId="990"/>
    <cellStyle name="Обычный 11" xfId="991"/>
    <cellStyle name="Обычный 2" xfId="992"/>
    <cellStyle name="Обычный 2 2" xfId="993"/>
    <cellStyle name="Обычный 2 2 2" xfId="994"/>
    <cellStyle name="Обычный 2 3" xfId="995"/>
    <cellStyle name="Обычный 2 4" xfId="996"/>
    <cellStyle name="Обычный 2 5" xfId="997"/>
    <cellStyle name="Обычный 2 6" xfId="998"/>
    <cellStyle name="Обычный 3" xfId="999"/>
    <cellStyle name="Обычный 4" xfId="1000"/>
    <cellStyle name="Обычный 4 2" xfId="1001"/>
    <cellStyle name="Обычный 5" xfId="1002"/>
    <cellStyle name="Обычный 5 2" xfId="1003"/>
    <cellStyle name="Обычный 6" xfId="1004"/>
    <cellStyle name="Обычный 6 2" xfId="1005"/>
    <cellStyle name="Обычный 7" xfId="1006"/>
    <cellStyle name="Обычный 8" xfId="1007"/>
    <cellStyle name="Обычный 9" xfId="1008"/>
    <cellStyle name="Обычный_Арматура Ас500С" xfId="1009"/>
    <cellStyle name="Обычный_Лист Microsoft Excel" xfId="1010"/>
    <cellStyle name="Обычный_Лист1" xfId="1011"/>
    <cellStyle name="Обычный_Лист1 2" xfId="1012"/>
    <cellStyle name="Обычный_Лист1_1" xfId="1013"/>
    <cellStyle name="Обычный_Лист1_1_Прейскурант СНГ ТК ЕАХ декабрь 2011 года (Казахстан и Средня Азия) с проволокой ВР (25.11)" xfId="1014"/>
    <cellStyle name="Обычный_Лист1_Прейскурант апрель 2010г." xfId="1015"/>
    <cellStyle name="Обычный_Лист1_Прейскурант сентябрь 2010г." xfId="1016"/>
    <cellStyle name="Обычный_Лист1_Прейскурант СНГ ТК ЕАХ декабрь 2011 года (Казахстан и Средня Азия) с проволокой ВР (25.11)" xfId="1017"/>
    <cellStyle name="Обычный_Лист1_Прейскурант январь 2010г." xfId="1018"/>
    <cellStyle name="Обычный_Лист1_Прейскурант январь 2010г. 2" xfId="1019"/>
    <cellStyle name="Обычный_Цены-Ноябрь" xfId="1020"/>
    <cellStyle name="Followed Hyperlink" xfId="1021"/>
    <cellStyle name="Плохой" xfId="1022"/>
    <cellStyle name="Плохой 2" xfId="1023"/>
    <cellStyle name="Плохой 3" xfId="1024"/>
    <cellStyle name="Плохой 4" xfId="1025"/>
    <cellStyle name="Пояснение" xfId="1026"/>
    <cellStyle name="Пояснение 2" xfId="1027"/>
    <cellStyle name="Примечание" xfId="1028"/>
    <cellStyle name="Примечание 2" xfId="1029"/>
    <cellStyle name="Примечание 3" xfId="1030"/>
    <cellStyle name="Примечание 4" xfId="1031"/>
    <cellStyle name="Percent" xfId="1032"/>
    <cellStyle name="Процентный 2" xfId="1033"/>
    <cellStyle name="Процентный 3" xfId="1034"/>
    <cellStyle name="Процентный 4" xfId="1035"/>
    <cellStyle name="Процентный 5" xfId="1036"/>
    <cellStyle name="Процентный 6" xfId="1037"/>
    <cellStyle name="руб" xfId="1038"/>
    <cellStyle name="Связанная ячейка" xfId="1039"/>
    <cellStyle name="Связанная ячейка 2" xfId="1040"/>
    <cellStyle name="Стиль 1" xfId="1041"/>
    <cellStyle name="Стиль 1 2" xfId="1042"/>
    <cellStyle name="Стиль 2" xfId="1043"/>
    <cellStyle name="Стиль 3" xfId="1044"/>
    <cellStyle name="Стиль 4" xfId="1045"/>
    <cellStyle name="Стиль 5" xfId="1046"/>
    <cellStyle name="Стиль 6" xfId="1047"/>
    <cellStyle name="Стиль 7" xfId="1048"/>
    <cellStyle name="Стиль 8" xfId="1049"/>
    <cellStyle name="Стиль 9" xfId="1050"/>
    <cellStyle name="Субсчет" xfId="1051"/>
    <cellStyle name="Счет" xfId="1052"/>
    <cellStyle name="ТЕКСТ" xfId="1053"/>
    <cellStyle name="Текст предупреждения" xfId="1054"/>
    <cellStyle name="Текст предупреждения 2" xfId="1055"/>
    <cellStyle name="тонны" xfId="1056"/>
    <cellStyle name="Тысячи [0]__PC" xfId="1057"/>
    <cellStyle name="Тысячи__PC" xfId="1058"/>
    <cellStyle name="ФИКСИРОВАННЫЙ" xfId="1059"/>
    <cellStyle name="Comma" xfId="1060"/>
    <cellStyle name="Comma [0]" xfId="1061"/>
    <cellStyle name="Финансовый 2" xfId="1062"/>
    <cellStyle name="Финансовый 3" xfId="1063"/>
    <cellStyle name="Финансовый 4" xfId="1064"/>
    <cellStyle name="Финансовый 5" xfId="1065"/>
    <cellStyle name="Финансовый 6" xfId="1066"/>
    <cellStyle name="Финансовый 7" xfId="1067"/>
    <cellStyle name="Финансовый 8" xfId="1068"/>
    <cellStyle name="Финансовый 9" xfId="1069"/>
    <cellStyle name="Хороший" xfId="1070"/>
    <cellStyle name="Хороший 2" xfId="1071"/>
    <cellStyle name="Хороший 3" xfId="1072"/>
    <cellStyle name="Цена" xfId="1073"/>
    <cellStyle name="Џђћ–…ќ’ќ›‰" xfId="1074"/>
    <cellStyle name="ШАУ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754</xdr:row>
      <xdr:rowOff>0</xdr:rowOff>
    </xdr:from>
    <xdr:to>
      <xdr:col>2</xdr:col>
      <xdr:colOff>876300</xdr:colOff>
      <xdr:row>754</xdr:row>
      <xdr:rowOff>809625</xdr:rowOff>
    </xdr:to>
    <xdr:pic>
      <xdr:nvPicPr>
        <xdr:cNvPr id="1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4595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2</xdr:col>
      <xdr:colOff>876300</xdr:colOff>
      <xdr:row>204</xdr:row>
      <xdr:rowOff>809625</xdr:rowOff>
    </xdr:to>
    <xdr:pic>
      <xdr:nvPicPr>
        <xdr:cNvPr id="2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0590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0</xdr:row>
      <xdr:rowOff>809625</xdr:rowOff>
    </xdr:to>
    <xdr:pic>
      <xdr:nvPicPr>
        <xdr:cNvPr id="3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2"/>
  <sheetViews>
    <sheetView showGridLines="0" tabSelected="1" zoomScale="55" zoomScaleNormal="55" zoomScalePageLayoutView="55" workbookViewId="0" topLeftCell="A1">
      <selection activeCell="I637" sqref="I637:I638"/>
    </sheetView>
  </sheetViews>
  <sheetFormatPr defaultColWidth="9.00390625" defaultRowHeight="12.75"/>
  <cols>
    <col min="1" max="1" width="11.00390625" style="66" customWidth="1"/>
    <col min="2" max="2" width="67.625" style="66" customWidth="1"/>
    <col min="3" max="3" width="33.375" style="66" customWidth="1"/>
    <col min="4" max="4" width="29.25390625" style="66" customWidth="1"/>
    <col min="5" max="5" width="25.625" style="66" customWidth="1" collapsed="1"/>
    <col min="6" max="6" width="35.375" style="66" customWidth="1"/>
    <col min="7" max="7" width="26.125" style="66" customWidth="1"/>
    <col min="8" max="8" width="28.25390625" style="66" customWidth="1"/>
    <col min="9" max="9" width="35.75390625" style="66" customWidth="1"/>
    <col min="10" max="10" width="21.75390625" style="66" customWidth="1"/>
    <col min="11" max="11" width="9.625" style="66" customWidth="1"/>
    <col min="12" max="15" width="27.375" style="66" customWidth="1"/>
    <col min="16" max="16384" width="9.125" style="66" customWidth="1"/>
  </cols>
  <sheetData>
    <row r="1" spans="1:8" ht="99.75" customHeight="1" thickBot="1">
      <c r="A1" s="383" t="s">
        <v>385</v>
      </c>
      <c r="B1" s="383"/>
      <c r="C1" s="383"/>
      <c r="D1" s="383"/>
      <c r="E1" s="383"/>
      <c r="F1" s="383"/>
      <c r="G1" s="383"/>
      <c r="H1" s="383"/>
    </row>
    <row r="2" spans="1:8" s="67" customFormat="1" ht="38.25" customHeight="1" thickBot="1">
      <c r="A2" s="378" t="s">
        <v>0</v>
      </c>
      <c r="B2" s="376" t="s">
        <v>1</v>
      </c>
      <c r="C2" s="376" t="s">
        <v>287</v>
      </c>
      <c r="D2" s="378" t="s">
        <v>2</v>
      </c>
      <c r="E2" s="381" t="s">
        <v>3</v>
      </c>
      <c r="F2" s="382"/>
      <c r="G2" s="376" t="s">
        <v>82</v>
      </c>
      <c r="H2" s="399" t="s">
        <v>268</v>
      </c>
    </row>
    <row r="3" spans="1:8" s="67" customFormat="1" ht="45.75" customHeight="1" thickBot="1">
      <c r="A3" s="377"/>
      <c r="B3" s="404"/>
      <c r="C3" s="377"/>
      <c r="D3" s="377"/>
      <c r="E3" s="68" t="s">
        <v>4</v>
      </c>
      <c r="F3" s="74" t="s">
        <v>5</v>
      </c>
      <c r="G3" s="377"/>
      <c r="H3" s="400"/>
    </row>
    <row r="4" spans="1:8" s="69" customFormat="1" ht="21" customHeight="1" thickBot="1">
      <c r="A4" s="389" t="s">
        <v>9</v>
      </c>
      <c r="B4" s="390"/>
      <c r="C4" s="390"/>
      <c r="D4" s="390"/>
      <c r="E4" s="390"/>
      <c r="F4" s="390"/>
      <c r="G4" s="390"/>
      <c r="H4" s="391"/>
    </row>
    <row r="5" spans="1:12" ht="15.75" customHeight="1">
      <c r="A5" s="126">
        <v>1</v>
      </c>
      <c r="B5" s="397" t="s">
        <v>213</v>
      </c>
      <c r="C5" s="429" t="s">
        <v>10</v>
      </c>
      <c r="D5" s="128" t="s">
        <v>6</v>
      </c>
      <c r="E5" s="129" t="s">
        <v>244</v>
      </c>
      <c r="F5" s="130" t="s">
        <v>245</v>
      </c>
      <c r="G5" s="131" t="s">
        <v>7</v>
      </c>
      <c r="H5" s="102">
        <v>28000</v>
      </c>
      <c r="K5" s="194"/>
      <c r="L5" s="194"/>
    </row>
    <row r="6" spans="1:12" ht="15.75" customHeight="1">
      <c r="A6" s="132">
        <f aca="true" t="shared" si="0" ref="A6:A14">A5+1</f>
        <v>2</v>
      </c>
      <c r="B6" s="385"/>
      <c r="C6" s="430"/>
      <c r="D6" s="134" t="s">
        <v>11</v>
      </c>
      <c r="E6" s="135" t="s">
        <v>12</v>
      </c>
      <c r="F6" s="136" t="s">
        <v>12</v>
      </c>
      <c r="G6" s="137" t="s">
        <v>7</v>
      </c>
      <c r="H6" s="311">
        <v>28000</v>
      </c>
      <c r="K6" s="194"/>
      <c r="L6" s="194"/>
    </row>
    <row r="7" spans="1:12" ht="15.75" customHeight="1">
      <c r="A7" s="132">
        <f t="shared" si="0"/>
        <v>3</v>
      </c>
      <c r="B7" s="385"/>
      <c r="C7" s="430"/>
      <c r="D7" s="138" t="s">
        <v>13</v>
      </c>
      <c r="E7" s="135" t="s">
        <v>8</v>
      </c>
      <c r="F7" s="136" t="s">
        <v>8</v>
      </c>
      <c r="G7" s="137" t="s">
        <v>7</v>
      </c>
      <c r="H7" s="311">
        <v>29800</v>
      </c>
      <c r="K7" s="194"/>
      <c r="L7" s="194"/>
    </row>
    <row r="8" spans="1:12" ht="16.5" customHeight="1" thickBot="1">
      <c r="A8" s="139">
        <f t="shared" si="0"/>
        <v>4</v>
      </c>
      <c r="B8" s="386"/>
      <c r="C8" s="431"/>
      <c r="D8" s="141" t="s">
        <v>14</v>
      </c>
      <c r="E8" s="142" t="s">
        <v>12</v>
      </c>
      <c r="F8" s="143" t="s">
        <v>12</v>
      </c>
      <c r="G8" s="144" t="s">
        <v>7</v>
      </c>
      <c r="H8" s="103">
        <v>29800</v>
      </c>
      <c r="K8" s="194"/>
      <c r="L8" s="194"/>
    </row>
    <row r="9" spans="1:12" ht="15.75" customHeight="1">
      <c r="A9" s="145">
        <f t="shared" si="0"/>
        <v>5</v>
      </c>
      <c r="B9" s="384" t="s">
        <v>85</v>
      </c>
      <c r="C9" s="434" t="s">
        <v>10</v>
      </c>
      <c r="D9" s="146" t="s">
        <v>6</v>
      </c>
      <c r="E9" s="147" t="s">
        <v>244</v>
      </c>
      <c r="F9" s="148" t="s">
        <v>245</v>
      </c>
      <c r="G9" s="149" t="s">
        <v>7</v>
      </c>
      <c r="H9" s="312">
        <v>28000</v>
      </c>
      <c r="K9" s="194"/>
      <c r="L9" s="194"/>
    </row>
    <row r="10" spans="1:12" ht="15.75" customHeight="1">
      <c r="A10" s="132">
        <f t="shared" si="0"/>
        <v>6</v>
      </c>
      <c r="B10" s="385"/>
      <c r="C10" s="430"/>
      <c r="D10" s="134" t="s">
        <v>11</v>
      </c>
      <c r="E10" s="135" t="s">
        <v>12</v>
      </c>
      <c r="F10" s="136" t="s">
        <v>12</v>
      </c>
      <c r="G10" s="137" t="s">
        <v>7</v>
      </c>
      <c r="H10" s="311">
        <v>28000</v>
      </c>
      <c r="K10" s="194"/>
      <c r="L10" s="194"/>
    </row>
    <row r="11" spans="1:13" ht="15.75" customHeight="1">
      <c r="A11" s="132">
        <f t="shared" si="0"/>
        <v>7</v>
      </c>
      <c r="B11" s="385"/>
      <c r="C11" s="430"/>
      <c r="D11" s="138" t="s">
        <v>13</v>
      </c>
      <c r="E11" s="135" t="s">
        <v>8</v>
      </c>
      <c r="F11" s="136" t="s">
        <v>8</v>
      </c>
      <c r="G11" s="137" t="s">
        <v>7</v>
      </c>
      <c r="H11" s="311">
        <v>29800</v>
      </c>
      <c r="K11" s="194"/>
      <c r="L11" s="194"/>
      <c r="M11" s="256"/>
    </row>
    <row r="12" spans="1:13" ht="16.5" customHeight="1" thickBot="1">
      <c r="A12" s="139">
        <f t="shared" si="0"/>
        <v>8</v>
      </c>
      <c r="B12" s="386"/>
      <c r="C12" s="431"/>
      <c r="D12" s="141" t="s">
        <v>14</v>
      </c>
      <c r="E12" s="142" t="s">
        <v>12</v>
      </c>
      <c r="F12" s="143" t="s">
        <v>12</v>
      </c>
      <c r="G12" s="144" t="s">
        <v>7</v>
      </c>
      <c r="H12" s="103">
        <v>29800</v>
      </c>
      <c r="K12" s="194"/>
      <c r="L12" s="194"/>
      <c r="M12" s="256"/>
    </row>
    <row r="13" spans="1:13" ht="15.75" customHeight="1">
      <c r="A13" s="145">
        <f t="shared" si="0"/>
        <v>9</v>
      </c>
      <c r="B13" s="384" t="s">
        <v>277</v>
      </c>
      <c r="C13" s="371" t="s">
        <v>278</v>
      </c>
      <c r="D13" s="146" t="s">
        <v>6</v>
      </c>
      <c r="E13" s="147" t="s">
        <v>244</v>
      </c>
      <c r="F13" s="148" t="s">
        <v>245</v>
      </c>
      <c r="G13" s="149" t="s">
        <v>7</v>
      </c>
      <c r="H13" s="313">
        <v>28250</v>
      </c>
      <c r="K13" s="194"/>
      <c r="L13" s="194"/>
      <c r="M13" s="256"/>
    </row>
    <row r="14" spans="1:13" ht="16.5" customHeight="1" thickBot="1">
      <c r="A14" s="139">
        <f t="shared" si="0"/>
        <v>10</v>
      </c>
      <c r="B14" s="386"/>
      <c r="C14" s="372"/>
      <c r="D14" s="141" t="s">
        <v>11</v>
      </c>
      <c r="E14" s="142" t="s">
        <v>12</v>
      </c>
      <c r="F14" s="143" t="s">
        <v>12</v>
      </c>
      <c r="G14" s="144" t="s">
        <v>7</v>
      </c>
      <c r="H14" s="103">
        <v>28250</v>
      </c>
      <c r="K14" s="194"/>
      <c r="L14" s="194"/>
      <c r="M14" s="256"/>
    </row>
    <row r="15" spans="1:13" s="69" customFormat="1" ht="21" customHeight="1" thickBot="1">
      <c r="A15" s="401" t="s">
        <v>15</v>
      </c>
      <c r="B15" s="402"/>
      <c r="C15" s="402"/>
      <c r="D15" s="402"/>
      <c r="E15" s="402"/>
      <c r="F15" s="402"/>
      <c r="G15" s="402"/>
      <c r="H15" s="403"/>
      <c r="J15" s="66"/>
      <c r="K15" s="194"/>
      <c r="L15" s="194"/>
      <c r="M15" s="257"/>
    </row>
    <row r="16" spans="1:13" ht="15.75" customHeight="1">
      <c r="A16" s="126">
        <f>A14+1</f>
        <v>11</v>
      </c>
      <c r="B16" s="397" t="s">
        <v>16</v>
      </c>
      <c r="C16" s="423" t="s">
        <v>17</v>
      </c>
      <c r="D16" s="127" t="s">
        <v>6</v>
      </c>
      <c r="E16" s="150" t="s">
        <v>244</v>
      </c>
      <c r="F16" s="151" t="s">
        <v>245</v>
      </c>
      <c r="G16" s="152" t="s">
        <v>7</v>
      </c>
      <c r="H16" s="239">
        <v>23400</v>
      </c>
      <c r="K16" s="194"/>
      <c r="L16" s="194"/>
      <c r="M16" s="258"/>
    </row>
    <row r="17" spans="1:13" ht="15.75" customHeight="1">
      <c r="A17" s="132">
        <f>A16+1</f>
        <v>12</v>
      </c>
      <c r="B17" s="385"/>
      <c r="C17" s="424"/>
      <c r="D17" s="133" t="s">
        <v>11</v>
      </c>
      <c r="E17" s="154" t="s">
        <v>12</v>
      </c>
      <c r="F17" s="82" t="s">
        <v>12</v>
      </c>
      <c r="G17" s="138" t="s">
        <v>7</v>
      </c>
      <c r="H17" s="240">
        <v>23400</v>
      </c>
      <c r="K17" s="194"/>
      <c r="L17" s="194"/>
      <c r="M17" s="258"/>
    </row>
    <row r="18" spans="1:13" ht="15.75" customHeight="1">
      <c r="A18" s="132">
        <f aca="true" t="shared" si="1" ref="A18:A39">A17+1</f>
        <v>13</v>
      </c>
      <c r="B18" s="385"/>
      <c r="C18" s="424"/>
      <c r="D18" s="133" t="s">
        <v>13</v>
      </c>
      <c r="E18" s="154" t="s">
        <v>8</v>
      </c>
      <c r="F18" s="82" t="s">
        <v>8</v>
      </c>
      <c r="G18" s="138" t="s">
        <v>7</v>
      </c>
      <c r="H18" s="240">
        <v>25200</v>
      </c>
      <c r="K18" s="194"/>
      <c r="L18" s="194"/>
      <c r="M18" s="258"/>
    </row>
    <row r="19" spans="1:13" ht="16.5" customHeight="1" thickBot="1">
      <c r="A19" s="139">
        <f t="shared" si="1"/>
        <v>14</v>
      </c>
      <c r="B19" s="398"/>
      <c r="C19" s="425"/>
      <c r="D19" s="155" t="s">
        <v>18</v>
      </c>
      <c r="E19" s="156" t="s">
        <v>12</v>
      </c>
      <c r="F19" s="157" t="s">
        <v>12</v>
      </c>
      <c r="G19" s="158" t="s">
        <v>7</v>
      </c>
      <c r="H19" s="241">
        <v>25200</v>
      </c>
      <c r="K19" s="194"/>
      <c r="L19" s="194"/>
      <c r="M19" s="258"/>
    </row>
    <row r="20" spans="1:13" ht="15.75" customHeight="1">
      <c r="A20" s="126">
        <f t="shared" si="1"/>
        <v>15</v>
      </c>
      <c r="B20" s="397" t="s">
        <v>19</v>
      </c>
      <c r="C20" s="423" t="s">
        <v>17</v>
      </c>
      <c r="D20" s="127" t="s">
        <v>6</v>
      </c>
      <c r="E20" s="150" t="s">
        <v>244</v>
      </c>
      <c r="F20" s="151" t="s">
        <v>245</v>
      </c>
      <c r="G20" s="152" t="s">
        <v>7</v>
      </c>
      <c r="H20" s="242">
        <v>23400</v>
      </c>
      <c r="K20" s="194"/>
      <c r="L20" s="194"/>
      <c r="M20" s="258"/>
    </row>
    <row r="21" spans="1:13" ht="15.75" customHeight="1">
      <c r="A21" s="132">
        <f t="shared" si="1"/>
        <v>16</v>
      </c>
      <c r="B21" s="385"/>
      <c r="C21" s="424"/>
      <c r="D21" s="133" t="s">
        <v>11</v>
      </c>
      <c r="E21" s="154" t="s">
        <v>12</v>
      </c>
      <c r="F21" s="82" t="s">
        <v>12</v>
      </c>
      <c r="G21" s="138" t="s">
        <v>7</v>
      </c>
      <c r="H21" s="240">
        <v>23400</v>
      </c>
      <c r="K21" s="194"/>
      <c r="L21" s="194"/>
      <c r="M21" s="258"/>
    </row>
    <row r="22" spans="1:13" ht="15.75" customHeight="1">
      <c r="A22" s="132">
        <f t="shared" si="1"/>
        <v>17</v>
      </c>
      <c r="B22" s="385"/>
      <c r="C22" s="424"/>
      <c r="D22" s="133" t="s">
        <v>13</v>
      </c>
      <c r="E22" s="154" t="s">
        <v>8</v>
      </c>
      <c r="F22" s="82" t="s">
        <v>8</v>
      </c>
      <c r="G22" s="138" t="s">
        <v>7</v>
      </c>
      <c r="H22" s="240">
        <v>25200</v>
      </c>
      <c r="K22" s="194"/>
      <c r="L22" s="194"/>
      <c r="M22" s="258"/>
    </row>
    <row r="23" spans="1:13" ht="16.5" customHeight="1" thickBot="1">
      <c r="A23" s="139">
        <f t="shared" si="1"/>
        <v>18</v>
      </c>
      <c r="B23" s="386"/>
      <c r="C23" s="433"/>
      <c r="D23" s="140" t="s">
        <v>18</v>
      </c>
      <c r="E23" s="160" t="s">
        <v>12</v>
      </c>
      <c r="F23" s="161" t="s">
        <v>12</v>
      </c>
      <c r="G23" s="141" t="s">
        <v>7</v>
      </c>
      <c r="H23" s="237">
        <v>25200</v>
      </c>
      <c r="K23" s="194"/>
      <c r="L23" s="194"/>
      <c r="M23" s="258"/>
    </row>
    <row r="24" spans="1:13" ht="15.75" customHeight="1">
      <c r="A24" s="126">
        <f t="shared" si="1"/>
        <v>19</v>
      </c>
      <c r="B24" s="384" t="s">
        <v>20</v>
      </c>
      <c r="C24" s="423" t="s">
        <v>17</v>
      </c>
      <c r="D24" s="127" t="s">
        <v>6</v>
      </c>
      <c r="E24" s="150" t="s">
        <v>244</v>
      </c>
      <c r="F24" s="151" t="s">
        <v>245</v>
      </c>
      <c r="G24" s="152" t="s">
        <v>7</v>
      </c>
      <c r="H24" s="165">
        <v>25300</v>
      </c>
      <c r="K24" s="194"/>
      <c r="L24" s="194"/>
      <c r="M24" s="258"/>
    </row>
    <row r="25" spans="1:13" ht="15.75" customHeight="1">
      <c r="A25" s="132">
        <f t="shared" si="1"/>
        <v>20</v>
      </c>
      <c r="B25" s="385"/>
      <c r="C25" s="424"/>
      <c r="D25" s="133" t="s">
        <v>11</v>
      </c>
      <c r="E25" s="154" t="s">
        <v>12</v>
      </c>
      <c r="F25" s="82" t="s">
        <v>12</v>
      </c>
      <c r="G25" s="138" t="s">
        <v>7</v>
      </c>
      <c r="H25" s="104">
        <v>25300</v>
      </c>
      <c r="K25" s="194"/>
      <c r="L25" s="194"/>
      <c r="M25" s="258"/>
    </row>
    <row r="26" spans="1:13" ht="15.75" customHeight="1">
      <c r="A26" s="132">
        <f t="shared" si="1"/>
        <v>21</v>
      </c>
      <c r="B26" s="385"/>
      <c r="C26" s="424"/>
      <c r="D26" s="133" t="s">
        <v>13</v>
      </c>
      <c r="E26" s="154" t="s">
        <v>8</v>
      </c>
      <c r="F26" s="82" t="s">
        <v>8</v>
      </c>
      <c r="G26" s="138" t="s">
        <v>7</v>
      </c>
      <c r="H26" s="104">
        <v>27100</v>
      </c>
      <c r="K26" s="194"/>
      <c r="L26" s="194"/>
      <c r="M26" s="258"/>
    </row>
    <row r="27" spans="1:13" ht="16.5" customHeight="1" thickBot="1">
      <c r="A27" s="139">
        <f t="shared" si="1"/>
        <v>22</v>
      </c>
      <c r="B27" s="398"/>
      <c r="C27" s="425"/>
      <c r="D27" s="155" t="s">
        <v>14</v>
      </c>
      <c r="E27" s="156" t="s">
        <v>12</v>
      </c>
      <c r="F27" s="157" t="s">
        <v>12</v>
      </c>
      <c r="G27" s="158" t="s">
        <v>7</v>
      </c>
      <c r="H27" s="159">
        <v>27100</v>
      </c>
      <c r="K27" s="194"/>
      <c r="L27" s="194"/>
      <c r="M27" s="258"/>
    </row>
    <row r="28" spans="1:13" ht="15.75" customHeight="1">
      <c r="A28" s="126">
        <f t="shared" si="1"/>
        <v>23</v>
      </c>
      <c r="B28" s="397" t="s">
        <v>21</v>
      </c>
      <c r="C28" s="423" t="s">
        <v>17</v>
      </c>
      <c r="D28" s="127" t="s">
        <v>6</v>
      </c>
      <c r="E28" s="150" t="s">
        <v>244</v>
      </c>
      <c r="F28" s="151" t="s">
        <v>245</v>
      </c>
      <c r="G28" s="152" t="s">
        <v>7</v>
      </c>
      <c r="H28" s="153">
        <v>26200</v>
      </c>
      <c r="K28" s="194"/>
      <c r="L28" s="194"/>
      <c r="M28" s="258"/>
    </row>
    <row r="29" spans="1:13" ht="15.75" customHeight="1">
      <c r="A29" s="132">
        <f t="shared" si="1"/>
        <v>24</v>
      </c>
      <c r="B29" s="385"/>
      <c r="C29" s="424"/>
      <c r="D29" s="133" t="s">
        <v>11</v>
      </c>
      <c r="E29" s="154" t="s">
        <v>12</v>
      </c>
      <c r="F29" s="82" t="s">
        <v>12</v>
      </c>
      <c r="G29" s="138" t="s">
        <v>7</v>
      </c>
      <c r="H29" s="104">
        <v>26200</v>
      </c>
      <c r="K29" s="194"/>
      <c r="L29" s="194"/>
      <c r="M29" s="258"/>
    </row>
    <row r="30" spans="1:13" ht="15.75" customHeight="1">
      <c r="A30" s="132">
        <f t="shared" si="1"/>
        <v>25</v>
      </c>
      <c r="B30" s="385"/>
      <c r="C30" s="424"/>
      <c r="D30" s="133" t="s">
        <v>13</v>
      </c>
      <c r="E30" s="154" t="s">
        <v>8</v>
      </c>
      <c r="F30" s="82" t="s">
        <v>8</v>
      </c>
      <c r="G30" s="138" t="s">
        <v>7</v>
      </c>
      <c r="H30" s="104">
        <v>28000</v>
      </c>
      <c r="K30" s="194"/>
      <c r="L30" s="194"/>
      <c r="M30" s="258"/>
    </row>
    <row r="31" spans="1:13" ht="16.5" customHeight="1" thickBot="1">
      <c r="A31" s="139">
        <f t="shared" si="1"/>
        <v>26</v>
      </c>
      <c r="B31" s="386"/>
      <c r="C31" s="433"/>
      <c r="D31" s="140" t="s">
        <v>14</v>
      </c>
      <c r="E31" s="160" t="s">
        <v>12</v>
      </c>
      <c r="F31" s="161" t="s">
        <v>12</v>
      </c>
      <c r="G31" s="141" t="s">
        <v>7</v>
      </c>
      <c r="H31" s="101">
        <v>28000</v>
      </c>
      <c r="K31" s="194"/>
      <c r="L31" s="194"/>
      <c r="M31" s="258"/>
    </row>
    <row r="32" spans="1:13" ht="15.75" customHeight="1">
      <c r="A32" s="126">
        <f t="shared" si="1"/>
        <v>27</v>
      </c>
      <c r="B32" s="384" t="s">
        <v>22</v>
      </c>
      <c r="C32" s="432" t="s">
        <v>17</v>
      </c>
      <c r="D32" s="100" t="s">
        <v>6</v>
      </c>
      <c r="E32" s="162" t="s">
        <v>244</v>
      </c>
      <c r="F32" s="163" t="s">
        <v>245</v>
      </c>
      <c r="G32" s="164" t="s">
        <v>7</v>
      </c>
      <c r="H32" s="165">
        <v>26200</v>
      </c>
      <c r="K32" s="194"/>
      <c r="L32" s="194"/>
      <c r="M32" s="258"/>
    </row>
    <row r="33" spans="1:13" ht="15.75" customHeight="1">
      <c r="A33" s="132">
        <f t="shared" si="1"/>
        <v>28</v>
      </c>
      <c r="B33" s="385"/>
      <c r="C33" s="424"/>
      <c r="D33" s="133" t="s">
        <v>11</v>
      </c>
      <c r="E33" s="154" t="s">
        <v>12</v>
      </c>
      <c r="F33" s="82" t="s">
        <v>12</v>
      </c>
      <c r="G33" s="138" t="s">
        <v>7</v>
      </c>
      <c r="H33" s="104">
        <v>26200</v>
      </c>
      <c r="K33" s="194"/>
      <c r="L33" s="194"/>
      <c r="M33" s="258"/>
    </row>
    <row r="34" spans="1:13" ht="15.75" customHeight="1">
      <c r="A34" s="132">
        <f t="shared" si="1"/>
        <v>29</v>
      </c>
      <c r="B34" s="385"/>
      <c r="C34" s="424"/>
      <c r="D34" s="133" t="s">
        <v>13</v>
      </c>
      <c r="E34" s="154" t="s">
        <v>8</v>
      </c>
      <c r="F34" s="82" t="s">
        <v>8</v>
      </c>
      <c r="G34" s="138" t="s">
        <v>7</v>
      </c>
      <c r="H34" s="104">
        <v>28000</v>
      </c>
      <c r="K34" s="194"/>
      <c r="L34" s="194"/>
      <c r="M34" s="258"/>
    </row>
    <row r="35" spans="1:13" ht="16.5" customHeight="1" thickBot="1">
      <c r="A35" s="139">
        <f t="shared" si="1"/>
        <v>30</v>
      </c>
      <c r="B35" s="398"/>
      <c r="C35" s="433"/>
      <c r="D35" s="140" t="s">
        <v>14</v>
      </c>
      <c r="E35" s="160" t="s">
        <v>12</v>
      </c>
      <c r="F35" s="161" t="s">
        <v>12</v>
      </c>
      <c r="G35" s="141" t="s">
        <v>7</v>
      </c>
      <c r="H35" s="101">
        <v>28000</v>
      </c>
      <c r="K35" s="194"/>
      <c r="L35" s="194"/>
      <c r="M35" s="258"/>
    </row>
    <row r="36" spans="1:13" ht="15.75" customHeight="1">
      <c r="A36" s="126">
        <f t="shared" si="1"/>
        <v>31</v>
      </c>
      <c r="B36" s="397" t="s">
        <v>23</v>
      </c>
      <c r="C36" s="432" t="s">
        <v>17</v>
      </c>
      <c r="D36" s="100" t="s">
        <v>6</v>
      </c>
      <c r="E36" s="162" t="s">
        <v>244</v>
      </c>
      <c r="F36" s="163" t="s">
        <v>245</v>
      </c>
      <c r="G36" s="164" t="s">
        <v>7</v>
      </c>
      <c r="H36" s="165">
        <v>26200</v>
      </c>
      <c r="K36" s="194"/>
      <c r="L36" s="194"/>
      <c r="M36" s="258"/>
    </row>
    <row r="37" spans="1:13" ht="15.75" customHeight="1">
      <c r="A37" s="132">
        <f t="shared" si="1"/>
        <v>32</v>
      </c>
      <c r="B37" s="385"/>
      <c r="C37" s="424"/>
      <c r="D37" s="133" t="s">
        <v>11</v>
      </c>
      <c r="E37" s="154" t="s">
        <v>12</v>
      </c>
      <c r="F37" s="82" t="s">
        <v>12</v>
      </c>
      <c r="G37" s="138" t="s">
        <v>7</v>
      </c>
      <c r="H37" s="104">
        <v>26200</v>
      </c>
      <c r="K37" s="194"/>
      <c r="L37" s="194"/>
      <c r="M37" s="258"/>
    </row>
    <row r="38" spans="1:13" ht="15.75" customHeight="1">
      <c r="A38" s="132">
        <f t="shared" si="1"/>
        <v>33</v>
      </c>
      <c r="B38" s="385"/>
      <c r="C38" s="424"/>
      <c r="D38" s="133" t="s">
        <v>13</v>
      </c>
      <c r="E38" s="154" t="s">
        <v>8</v>
      </c>
      <c r="F38" s="82" t="s">
        <v>8</v>
      </c>
      <c r="G38" s="138" t="s">
        <v>7</v>
      </c>
      <c r="H38" s="104">
        <v>28000</v>
      </c>
      <c r="K38" s="194"/>
      <c r="L38" s="194"/>
      <c r="M38" s="258"/>
    </row>
    <row r="39" spans="1:13" ht="16.5" customHeight="1" thickBot="1">
      <c r="A39" s="139">
        <f t="shared" si="1"/>
        <v>34</v>
      </c>
      <c r="B39" s="386"/>
      <c r="C39" s="433"/>
      <c r="D39" s="140" t="s">
        <v>14</v>
      </c>
      <c r="E39" s="160" t="s">
        <v>12</v>
      </c>
      <c r="F39" s="161" t="s">
        <v>12</v>
      </c>
      <c r="G39" s="141" t="s">
        <v>7</v>
      </c>
      <c r="H39" s="101">
        <v>28000</v>
      </c>
      <c r="K39" s="194"/>
      <c r="L39" s="194"/>
      <c r="M39" s="258"/>
    </row>
    <row r="40" spans="1:13" s="69" customFormat="1" ht="21" customHeight="1" thickBot="1">
      <c r="A40" s="401" t="s">
        <v>215</v>
      </c>
      <c r="B40" s="402"/>
      <c r="C40" s="402"/>
      <c r="D40" s="402"/>
      <c r="E40" s="402"/>
      <c r="F40" s="402"/>
      <c r="G40" s="402"/>
      <c r="H40" s="403"/>
      <c r="K40" s="194"/>
      <c r="L40" s="194"/>
      <c r="M40" s="257"/>
    </row>
    <row r="41" spans="1:13" ht="15.75" customHeight="1">
      <c r="A41" s="126">
        <f>A39+1</f>
        <v>35</v>
      </c>
      <c r="B41" s="426" t="s">
        <v>283</v>
      </c>
      <c r="C41" s="423" t="s">
        <v>216</v>
      </c>
      <c r="D41" s="127" t="s">
        <v>6</v>
      </c>
      <c r="E41" s="150" t="s">
        <v>244</v>
      </c>
      <c r="F41" s="151" t="s">
        <v>245</v>
      </c>
      <c r="G41" s="222" t="s">
        <v>7</v>
      </c>
      <c r="H41" s="79">
        <v>31650</v>
      </c>
      <c r="J41" s="194"/>
      <c r="K41" s="194"/>
      <c r="L41" s="258"/>
      <c r="M41" s="256"/>
    </row>
    <row r="42" spans="1:13" ht="15.75" customHeight="1">
      <c r="A42" s="132">
        <f>A41+1</f>
        <v>36</v>
      </c>
      <c r="B42" s="427"/>
      <c r="C42" s="424"/>
      <c r="D42" s="133" t="s">
        <v>11</v>
      </c>
      <c r="E42" s="154" t="s">
        <v>12</v>
      </c>
      <c r="F42" s="82" t="s">
        <v>12</v>
      </c>
      <c r="G42" s="224" t="s">
        <v>7</v>
      </c>
      <c r="H42" s="80">
        <v>31650</v>
      </c>
      <c r="J42" s="194"/>
      <c r="K42" s="194"/>
      <c r="L42" s="258"/>
      <c r="M42" s="256"/>
    </row>
    <row r="43" spans="1:13" ht="15.75" customHeight="1">
      <c r="A43" s="132">
        <f aca="true" t="shared" si="2" ref="A43:A118">A42+1</f>
        <v>37</v>
      </c>
      <c r="B43" s="427"/>
      <c r="C43" s="424"/>
      <c r="D43" s="133" t="s">
        <v>13</v>
      </c>
      <c r="E43" s="154" t="s">
        <v>8</v>
      </c>
      <c r="F43" s="82" t="s">
        <v>8</v>
      </c>
      <c r="G43" s="224" t="s">
        <v>7</v>
      </c>
      <c r="H43" s="80">
        <v>33500</v>
      </c>
      <c r="J43" s="194"/>
      <c r="K43" s="194"/>
      <c r="L43" s="258"/>
      <c r="M43" s="256"/>
    </row>
    <row r="44" spans="1:13" ht="16.5" customHeight="1" thickBot="1">
      <c r="A44" s="139">
        <f t="shared" si="2"/>
        <v>38</v>
      </c>
      <c r="B44" s="428"/>
      <c r="C44" s="425"/>
      <c r="D44" s="155" t="s">
        <v>14</v>
      </c>
      <c r="E44" s="156" t="s">
        <v>12</v>
      </c>
      <c r="F44" s="157" t="s">
        <v>12</v>
      </c>
      <c r="G44" s="315" t="s">
        <v>7</v>
      </c>
      <c r="H44" s="316">
        <v>33500</v>
      </c>
      <c r="J44" s="194"/>
      <c r="K44" s="194"/>
      <c r="L44" s="258"/>
      <c r="M44" s="256"/>
    </row>
    <row r="45" spans="1:13" ht="15.75" customHeight="1">
      <c r="A45" s="126">
        <f t="shared" si="2"/>
        <v>39</v>
      </c>
      <c r="B45" s="397" t="s">
        <v>217</v>
      </c>
      <c r="C45" s="395" t="s">
        <v>218</v>
      </c>
      <c r="D45" s="127" t="s">
        <v>6</v>
      </c>
      <c r="E45" s="317" t="s">
        <v>244</v>
      </c>
      <c r="F45" s="314" t="s">
        <v>246</v>
      </c>
      <c r="G45" s="222" t="s">
        <v>7</v>
      </c>
      <c r="H45" s="79">
        <v>31350</v>
      </c>
      <c r="J45" s="194"/>
      <c r="K45" s="194"/>
      <c r="L45" s="258"/>
      <c r="M45" s="256"/>
    </row>
    <row r="46" spans="1:13" ht="15.75" customHeight="1">
      <c r="A46" s="132">
        <f t="shared" si="2"/>
        <v>40</v>
      </c>
      <c r="B46" s="385"/>
      <c r="C46" s="393"/>
      <c r="D46" s="133" t="s">
        <v>11</v>
      </c>
      <c r="E46" s="154" t="s">
        <v>12</v>
      </c>
      <c r="F46" s="82" t="s">
        <v>219</v>
      </c>
      <c r="G46" s="224" t="s">
        <v>7</v>
      </c>
      <c r="H46" s="80">
        <v>31350</v>
      </c>
      <c r="J46" s="194"/>
      <c r="K46" s="194"/>
      <c r="L46" s="258"/>
      <c r="M46" s="256"/>
    </row>
    <row r="47" spans="1:12" ht="15.75" customHeight="1">
      <c r="A47" s="132">
        <f t="shared" si="2"/>
        <v>41</v>
      </c>
      <c r="B47" s="385"/>
      <c r="C47" s="393"/>
      <c r="D47" s="133" t="s">
        <v>13</v>
      </c>
      <c r="E47" s="154" t="s">
        <v>8</v>
      </c>
      <c r="F47" s="82" t="s">
        <v>220</v>
      </c>
      <c r="G47" s="224" t="s">
        <v>7</v>
      </c>
      <c r="H47" s="80">
        <v>33250</v>
      </c>
      <c r="J47" s="194"/>
      <c r="K47" s="194"/>
      <c r="L47" s="258"/>
    </row>
    <row r="48" spans="1:12" ht="16.5" customHeight="1" thickBot="1">
      <c r="A48" s="139">
        <f t="shared" si="2"/>
        <v>42</v>
      </c>
      <c r="B48" s="386"/>
      <c r="C48" s="396"/>
      <c r="D48" s="140" t="s">
        <v>14</v>
      </c>
      <c r="E48" s="160" t="s">
        <v>12</v>
      </c>
      <c r="F48" s="161" t="s">
        <v>219</v>
      </c>
      <c r="G48" s="227" t="s">
        <v>7</v>
      </c>
      <c r="H48" s="81">
        <v>33250</v>
      </c>
      <c r="J48" s="194"/>
      <c r="K48" s="194"/>
      <c r="L48" s="258"/>
    </row>
    <row r="49" spans="1:12" ht="15.75" customHeight="1">
      <c r="A49" s="126">
        <f t="shared" si="2"/>
        <v>43</v>
      </c>
      <c r="B49" s="384" t="s">
        <v>221</v>
      </c>
      <c r="C49" s="392" t="s">
        <v>218</v>
      </c>
      <c r="D49" s="100" t="s">
        <v>6</v>
      </c>
      <c r="E49" s="318" t="s">
        <v>244</v>
      </c>
      <c r="F49" s="319" t="s">
        <v>246</v>
      </c>
      <c r="G49" s="320" t="s">
        <v>7</v>
      </c>
      <c r="H49" s="321">
        <v>33000</v>
      </c>
      <c r="J49" s="194"/>
      <c r="K49" s="194"/>
      <c r="L49" s="258"/>
    </row>
    <row r="50" spans="1:12" ht="15.75" customHeight="1">
      <c r="A50" s="132">
        <f t="shared" si="2"/>
        <v>44</v>
      </c>
      <c r="B50" s="385"/>
      <c r="C50" s="393"/>
      <c r="D50" s="133" t="s">
        <v>11</v>
      </c>
      <c r="E50" s="154" t="s">
        <v>12</v>
      </c>
      <c r="F50" s="82" t="s">
        <v>219</v>
      </c>
      <c r="G50" s="224" t="s">
        <v>7</v>
      </c>
      <c r="H50" s="80">
        <v>33000</v>
      </c>
      <c r="J50" s="194"/>
      <c r="K50" s="194"/>
      <c r="L50" s="258"/>
    </row>
    <row r="51" spans="1:12" ht="15.75" customHeight="1">
      <c r="A51" s="132">
        <f t="shared" si="2"/>
        <v>45</v>
      </c>
      <c r="B51" s="385"/>
      <c r="C51" s="393"/>
      <c r="D51" s="133" t="s">
        <v>13</v>
      </c>
      <c r="E51" s="154" t="s">
        <v>8</v>
      </c>
      <c r="F51" s="82" t="s">
        <v>220</v>
      </c>
      <c r="G51" s="224" t="s">
        <v>7</v>
      </c>
      <c r="H51" s="80">
        <v>34900</v>
      </c>
      <c r="J51" s="194"/>
      <c r="K51" s="194"/>
      <c r="L51" s="258"/>
    </row>
    <row r="52" spans="1:12" ht="16.5" customHeight="1" thickBot="1">
      <c r="A52" s="139">
        <f t="shared" si="2"/>
        <v>46</v>
      </c>
      <c r="B52" s="398"/>
      <c r="C52" s="394"/>
      <c r="D52" s="155" t="s">
        <v>14</v>
      </c>
      <c r="E52" s="156" t="s">
        <v>12</v>
      </c>
      <c r="F52" s="157" t="s">
        <v>219</v>
      </c>
      <c r="G52" s="315" t="s">
        <v>7</v>
      </c>
      <c r="H52" s="316">
        <v>34900</v>
      </c>
      <c r="J52" s="194"/>
      <c r="K52" s="194"/>
      <c r="L52" s="258"/>
    </row>
    <row r="53" spans="1:12" ht="15.75" customHeight="1">
      <c r="A53" s="126">
        <f t="shared" si="2"/>
        <v>47</v>
      </c>
      <c r="B53" s="397" t="s">
        <v>222</v>
      </c>
      <c r="C53" s="395" t="s">
        <v>218</v>
      </c>
      <c r="D53" s="127" t="s">
        <v>6</v>
      </c>
      <c r="E53" s="317" t="s">
        <v>244</v>
      </c>
      <c r="F53" s="314" t="s">
        <v>246</v>
      </c>
      <c r="G53" s="222" t="s">
        <v>7</v>
      </c>
      <c r="H53" s="79">
        <v>33250</v>
      </c>
      <c r="J53" s="194"/>
      <c r="K53" s="194"/>
      <c r="L53" s="258"/>
    </row>
    <row r="54" spans="1:12" ht="15.75" customHeight="1">
      <c r="A54" s="132">
        <f t="shared" si="2"/>
        <v>48</v>
      </c>
      <c r="B54" s="385"/>
      <c r="C54" s="393"/>
      <c r="D54" s="133" t="s">
        <v>11</v>
      </c>
      <c r="E54" s="154" t="s">
        <v>12</v>
      </c>
      <c r="F54" s="82" t="s">
        <v>219</v>
      </c>
      <c r="G54" s="224" t="s">
        <v>7</v>
      </c>
      <c r="H54" s="80">
        <v>33250</v>
      </c>
      <c r="J54" s="194"/>
      <c r="K54" s="194"/>
      <c r="L54" s="258"/>
    </row>
    <row r="55" spans="1:12" ht="15.75" customHeight="1">
      <c r="A55" s="132">
        <f t="shared" si="2"/>
        <v>49</v>
      </c>
      <c r="B55" s="385"/>
      <c r="C55" s="393"/>
      <c r="D55" s="133" t="s">
        <v>13</v>
      </c>
      <c r="E55" s="154" t="s">
        <v>8</v>
      </c>
      <c r="F55" s="82" t="s">
        <v>220</v>
      </c>
      <c r="G55" s="224" t="s">
        <v>7</v>
      </c>
      <c r="H55" s="80">
        <v>35100</v>
      </c>
      <c r="J55" s="194"/>
      <c r="K55" s="194"/>
      <c r="L55" s="258"/>
    </row>
    <row r="56" spans="1:12" ht="16.5" customHeight="1" thickBot="1">
      <c r="A56" s="139">
        <f t="shared" si="2"/>
        <v>50</v>
      </c>
      <c r="B56" s="386"/>
      <c r="C56" s="396"/>
      <c r="D56" s="140" t="s">
        <v>14</v>
      </c>
      <c r="E56" s="160" t="s">
        <v>12</v>
      </c>
      <c r="F56" s="161" t="s">
        <v>219</v>
      </c>
      <c r="G56" s="227" t="s">
        <v>7</v>
      </c>
      <c r="H56" s="81">
        <v>35100</v>
      </c>
      <c r="J56" s="194"/>
      <c r="K56" s="194"/>
      <c r="L56" s="258"/>
    </row>
    <row r="57" spans="1:12" ht="15.75" customHeight="1">
      <c r="A57" s="126">
        <f t="shared" si="2"/>
        <v>51</v>
      </c>
      <c r="B57" s="397" t="s">
        <v>223</v>
      </c>
      <c r="C57" s="395" t="s">
        <v>218</v>
      </c>
      <c r="D57" s="127" t="s">
        <v>6</v>
      </c>
      <c r="E57" s="317" t="s">
        <v>244</v>
      </c>
      <c r="F57" s="314" t="s">
        <v>246</v>
      </c>
      <c r="G57" s="222" t="s">
        <v>7</v>
      </c>
      <c r="H57" s="79">
        <v>33000</v>
      </c>
      <c r="J57" s="194"/>
      <c r="K57" s="194"/>
      <c r="L57" s="258"/>
    </row>
    <row r="58" spans="1:12" ht="15.75" customHeight="1">
      <c r="A58" s="132">
        <f t="shared" si="2"/>
        <v>52</v>
      </c>
      <c r="B58" s="385"/>
      <c r="C58" s="393"/>
      <c r="D58" s="133" t="s">
        <v>11</v>
      </c>
      <c r="E58" s="154" t="s">
        <v>12</v>
      </c>
      <c r="F58" s="82" t="s">
        <v>219</v>
      </c>
      <c r="G58" s="224" t="s">
        <v>7</v>
      </c>
      <c r="H58" s="80">
        <v>33000</v>
      </c>
      <c r="J58" s="194"/>
      <c r="K58" s="194"/>
      <c r="L58" s="258"/>
    </row>
    <row r="59" spans="1:12" ht="15.75" customHeight="1">
      <c r="A59" s="132">
        <f t="shared" si="2"/>
        <v>53</v>
      </c>
      <c r="B59" s="385"/>
      <c r="C59" s="393"/>
      <c r="D59" s="133" t="s">
        <v>13</v>
      </c>
      <c r="E59" s="154" t="s">
        <v>8</v>
      </c>
      <c r="F59" s="82" t="s">
        <v>220</v>
      </c>
      <c r="G59" s="224" t="s">
        <v>7</v>
      </c>
      <c r="H59" s="80">
        <v>34900</v>
      </c>
      <c r="J59" s="194"/>
      <c r="K59" s="194"/>
      <c r="L59" s="258"/>
    </row>
    <row r="60" spans="1:12" ht="16.5" customHeight="1" thickBot="1">
      <c r="A60" s="139">
        <f t="shared" si="2"/>
        <v>54</v>
      </c>
      <c r="B60" s="386"/>
      <c r="C60" s="396"/>
      <c r="D60" s="140" t="s">
        <v>14</v>
      </c>
      <c r="E60" s="160" t="s">
        <v>12</v>
      </c>
      <c r="F60" s="161" t="s">
        <v>219</v>
      </c>
      <c r="G60" s="227" t="s">
        <v>7</v>
      </c>
      <c r="H60" s="81">
        <v>34900</v>
      </c>
      <c r="J60" s="194"/>
      <c r="K60" s="194"/>
      <c r="L60" s="258"/>
    </row>
    <row r="61" spans="1:12" ht="15.75" customHeight="1">
      <c r="A61" s="126">
        <f t="shared" si="2"/>
        <v>55</v>
      </c>
      <c r="B61" s="384" t="s">
        <v>224</v>
      </c>
      <c r="C61" s="392" t="s">
        <v>218</v>
      </c>
      <c r="D61" s="100" t="s">
        <v>6</v>
      </c>
      <c r="E61" s="318" t="s">
        <v>244</v>
      </c>
      <c r="F61" s="319" t="s">
        <v>246</v>
      </c>
      <c r="G61" s="320" t="s">
        <v>7</v>
      </c>
      <c r="H61" s="321">
        <v>32550</v>
      </c>
      <c r="J61" s="194"/>
      <c r="K61" s="194"/>
      <c r="L61" s="258"/>
    </row>
    <row r="62" spans="1:12" ht="15.75" customHeight="1">
      <c r="A62" s="132">
        <f t="shared" si="2"/>
        <v>56</v>
      </c>
      <c r="B62" s="385"/>
      <c r="C62" s="393"/>
      <c r="D62" s="133" t="s">
        <v>11</v>
      </c>
      <c r="E62" s="154" t="s">
        <v>12</v>
      </c>
      <c r="F62" s="82" t="s">
        <v>219</v>
      </c>
      <c r="G62" s="224" t="s">
        <v>7</v>
      </c>
      <c r="H62" s="80">
        <v>32550</v>
      </c>
      <c r="J62" s="194"/>
      <c r="K62" s="194"/>
      <c r="L62" s="258"/>
    </row>
    <row r="63" spans="1:12" ht="15.75" customHeight="1">
      <c r="A63" s="132">
        <f t="shared" si="2"/>
        <v>57</v>
      </c>
      <c r="B63" s="385"/>
      <c r="C63" s="393"/>
      <c r="D63" s="133" t="s">
        <v>13</v>
      </c>
      <c r="E63" s="154" t="s">
        <v>8</v>
      </c>
      <c r="F63" s="82" t="s">
        <v>220</v>
      </c>
      <c r="G63" s="224" t="s">
        <v>7</v>
      </c>
      <c r="H63" s="80">
        <v>34450</v>
      </c>
      <c r="J63" s="194"/>
      <c r="K63" s="194"/>
      <c r="L63" s="258"/>
    </row>
    <row r="64" spans="1:12" ht="16.5" customHeight="1" thickBot="1">
      <c r="A64" s="139">
        <f t="shared" si="2"/>
        <v>58</v>
      </c>
      <c r="B64" s="386"/>
      <c r="C64" s="396"/>
      <c r="D64" s="140" t="s">
        <v>14</v>
      </c>
      <c r="E64" s="160" t="s">
        <v>12</v>
      </c>
      <c r="F64" s="161" t="s">
        <v>219</v>
      </c>
      <c r="G64" s="227" t="s">
        <v>7</v>
      </c>
      <c r="H64" s="81">
        <v>34450</v>
      </c>
      <c r="J64" s="194"/>
      <c r="K64" s="194"/>
      <c r="L64" s="258"/>
    </row>
    <row r="65" spans="1:12" ht="15.75" customHeight="1">
      <c r="A65" s="126">
        <f t="shared" si="2"/>
        <v>59</v>
      </c>
      <c r="B65" s="384" t="s">
        <v>225</v>
      </c>
      <c r="C65" s="392" t="s">
        <v>218</v>
      </c>
      <c r="D65" s="100" t="s">
        <v>6</v>
      </c>
      <c r="E65" s="318" t="s">
        <v>244</v>
      </c>
      <c r="F65" s="319" t="s">
        <v>246</v>
      </c>
      <c r="G65" s="320" t="s">
        <v>7</v>
      </c>
      <c r="H65" s="321">
        <v>34200</v>
      </c>
      <c r="J65" s="194"/>
      <c r="K65" s="194"/>
      <c r="L65" s="258"/>
    </row>
    <row r="66" spans="1:12" ht="15.75" customHeight="1">
      <c r="A66" s="132">
        <f t="shared" si="2"/>
        <v>60</v>
      </c>
      <c r="B66" s="385"/>
      <c r="C66" s="393"/>
      <c r="D66" s="133" t="s">
        <v>11</v>
      </c>
      <c r="E66" s="154" t="s">
        <v>12</v>
      </c>
      <c r="F66" s="82" t="s">
        <v>219</v>
      </c>
      <c r="G66" s="224" t="s">
        <v>7</v>
      </c>
      <c r="H66" s="80">
        <v>34200</v>
      </c>
      <c r="J66" s="194"/>
      <c r="K66" s="194"/>
      <c r="L66" s="258"/>
    </row>
    <row r="67" spans="1:12" ht="15.75" customHeight="1">
      <c r="A67" s="132">
        <f t="shared" si="2"/>
        <v>61</v>
      </c>
      <c r="B67" s="385"/>
      <c r="C67" s="393"/>
      <c r="D67" s="133" t="s">
        <v>13</v>
      </c>
      <c r="E67" s="154" t="s">
        <v>8</v>
      </c>
      <c r="F67" s="82" t="s">
        <v>220</v>
      </c>
      <c r="G67" s="224" t="s">
        <v>7</v>
      </c>
      <c r="H67" s="80">
        <v>36100</v>
      </c>
      <c r="J67" s="194"/>
      <c r="K67" s="194"/>
      <c r="L67" s="258"/>
    </row>
    <row r="68" spans="1:12" ht="16.5" customHeight="1" thickBot="1">
      <c r="A68" s="139">
        <f t="shared" si="2"/>
        <v>62</v>
      </c>
      <c r="B68" s="386"/>
      <c r="C68" s="396"/>
      <c r="D68" s="140" t="s">
        <v>14</v>
      </c>
      <c r="E68" s="160" t="s">
        <v>12</v>
      </c>
      <c r="F68" s="161" t="s">
        <v>219</v>
      </c>
      <c r="G68" s="227" t="s">
        <v>7</v>
      </c>
      <c r="H68" s="81">
        <v>36100</v>
      </c>
      <c r="J68" s="194"/>
      <c r="K68" s="194"/>
      <c r="L68" s="258"/>
    </row>
    <row r="69" spans="1:12" ht="15.75" customHeight="1">
      <c r="A69" s="126">
        <f t="shared" si="2"/>
        <v>63</v>
      </c>
      <c r="B69" s="397" t="s">
        <v>226</v>
      </c>
      <c r="C69" s="395" t="s">
        <v>218</v>
      </c>
      <c r="D69" s="127" t="s">
        <v>6</v>
      </c>
      <c r="E69" s="317" t="s">
        <v>244</v>
      </c>
      <c r="F69" s="314" t="s">
        <v>246</v>
      </c>
      <c r="G69" s="222" t="s">
        <v>7</v>
      </c>
      <c r="H69" s="79">
        <v>32550</v>
      </c>
      <c r="J69" s="194"/>
      <c r="K69" s="194"/>
      <c r="L69" s="258"/>
    </row>
    <row r="70" spans="1:12" ht="15.75" customHeight="1">
      <c r="A70" s="132">
        <f t="shared" si="2"/>
        <v>64</v>
      </c>
      <c r="B70" s="385"/>
      <c r="C70" s="393"/>
      <c r="D70" s="133" t="s">
        <v>11</v>
      </c>
      <c r="E70" s="154" t="s">
        <v>12</v>
      </c>
      <c r="F70" s="82" t="s">
        <v>219</v>
      </c>
      <c r="G70" s="224" t="s">
        <v>7</v>
      </c>
      <c r="H70" s="80">
        <v>32550</v>
      </c>
      <c r="J70" s="194"/>
      <c r="K70" s="194"/>
      <c r="L70" s="258"/>
    </row>
    <row r="71" spans="1:12" ht="15.75" customHeight="1">
      <c r="A71" s="132">
        <f t="shared" si="2"/>
        <v>65</v>
      </c>
      <c r="B71" s="385"/>
      <c r="C71" s="393"/>
      <c r="D71" s="133" t="s">
        <v>13</v>
      </c>
      <c r="E71" s="154" t="s">
        <v>8</v>
      </c>
      <c r="F71" s="82" t="s">
        <v>220</v>
      </c>
      <c r="G71" s="224" t="s">
        <v>7</v>
      </c>
      <c r="H71" s="80">
        <v>34450</v>
      </c>
      <c r="J71" s="194"/>
      <c r="K71" s="194"/>
      <c r="L71" s="258"/>
    </row>
    <row r="72" spans="1:12" ht="16.5" customHeight="1" thickBot="1">
      <c r="A72" s="139">
        <f t="shared" si="2"/>
        <v>66</v>
      </c>
      <c r="B72" s="398"/>
      <c r="C72" s="394"/>
      <c r="D72" s="155" t="s">
        <v>14</v>
      </c>
      <c r="E72" s="156" t="s">
        <v>12</v>
      </c>
      <c r="F72" s="157" t="s">
        <v>219</v>
      </c>
      <c r="G72" s="315" t="s">
        <v>7</v>
      </c>
      <c r="H72" s="316">
        <v>34450</v>
      </c>
      <c r="J72" s="194"/>
      <c r="K72" s="194"/>
      <c r="L72" s="258"/>
    </row>
    <row r="73" spans="1:12" ht="15.75" customHeight="1">
      <c r="A73" s="126">
        <f>A72+1</f>
        <v>67</v>
      </c>
      <c r="B73" s="397" t="s">
        <v>307</v>
      </c>
      <c r="C73" s="395" t="s">
        <v>218</v>
      </c>
      <c r="D73" s="127" t="s">
        <v>6</v>
      </c>
      <c r="E73" s="317" t="s">
        <v>244</v>
      </c>
      <c r="F73" s="314" t="s">
        <v>246</v>
      </c>
      <c r="G73" s="222" t="s">
        <v>7</v>
      </c>
      <c r="H73" s="79">
        <v>25950</v>
      </c>
      <c r="J73" s="194"/>
      <c r="K73" s="194"/>
      <c r="L73" s="258"/>
    </row>
    <row r="74" spans="1:12" ht="15.75" customHeight="1">
      <c r="A74" s="132">
        <f t="shared" si="2"/>
        <v>68</v>
      </c>
      <c r="B74" s="385"/>
      <c r="C74" s="393"/>
      <c r="D74" s="133" t="s">
        <v>11</v>
      </c>
      <c r="E74" s="154" t="s">
        <v>12</v>
      </c>
      <c r="F74" s="82" t="s">
        <v>219</v>
      </c>
      <c r="G74" s="224" t="s">
        <v>7</v>
      </c>
      <c r="H74" s="80">
        <v>25950</v>
      </c>
      <c r="J74" s="194"/>
      <c r="K74" s="194"/>
      <c r="L74" s="258"/>
    </row>
    <row r="75" spans="1:12" ht="15.75" customHeight="1">
      <c r="A75" s="132">
        <f t="shared" si="2"/>
        <v>69</v>
      </c>
      <c r="B75" s="385"/>
      <c r="C75" s="393"/>
      <c r="D75" s="133" t="s">
        <v>13</v>
      </c>
      <c r="E75" s="154" t="s">
        <v>8</v>
      </c>
      <c r="F75" s="82" t="s">
        <v>220</v>
      </c>
      <c r="G75" s="224" t="s">
        <v>7</v>
      </c>
      <c r="H75" s="80">
        <v>27850</v>
      </c>
      <c r="J75" s="194"/>
      <c r="K75" s="194"/>
      <c r="L75" s="258"/>
    </row>
    <row r="76" spans="1:12" ht="16.5" customHeight="1" thickBot="1">
      <c r="A76" s="139">
        <f t="shared" si="2"/>
        <v>70</v>
      </c>
      <c r="B76" s="398"/>
      <c r="C76" s="394"/>
      <c r="D76" s="155" t="s">
        <v>14</v>
      </c>
      <c r="E76" s="156" t="s">
        <v>12</v>
      </c>
      <c r="F76" s="157" t="s">
        <v>219</v>
      </c>
      <c r="G76" s="315" t="s">
        <v>7</v>
      </c>
      <c r="H76" s="316">
        <v>27850</v>
      </c>
      <c r="J76" s="194"/>
      <c r="K76" s="194"/>
      <c r="L76" s="258"/>
    </row>
    <row r="77" spans="1:12" ht="15.75" customHeight="1">
      <c r="A77" s="126">
        <f>A76+1</f>
        <v>71</v>
      </c>
      <c r="B77" s="397" t="s">
        <v>227</v>
      </c>
      <c r="C77" s="395" t="s">
        <v>218</v>
      </c>
      <c r="D77" s="127" t="s">
        <v>6</v>
      </c>
      <c r="E77" s="317" t="s">
        <v>244</v>
      </c>
      <c r="F77" s="314" t="s">
        <v>246</v>
      </c>
      <c r="G77" s="222" t="s">
        <v>7</v>
      </c>
      <c r="H77" s="79">
        <v>33400</v>
      </c>
      <c r="J77" s="194"/>
      <c r="K77" s="194"/>
      <c r="L77" s="258"/>
    </row>
    <row r="78" spans="1:12" ht="15.75" customHeight="1">
      <c r="A78" s="132">
        <f t="shared" si="2"/>
        <v>72</v>
      </c>
      <c r="B78" s="385"/>
      <c r="C78" s="393"/>
      <c r="D78" s="133" t="s">
        <v>11</v>
      </c>
      <c r="E78" s="154" t="s">
        <v>12</v>
      </c>
      <c r="F78" s="82" t="s">
        <v>219</v>
      </c>
      <c r="G78" s="224" t="s">
        <v>7</v>
      </c>
      <c r="H78" s="80">
        <v>33400</v>
      </c>
      <c r="J78" s="194"/>
      <c r="K78" s="194"/>
      <c r="L78" s="258"/>
    </row>
    <row r="79" spans="1:12" ht="15.75" customHeight="1">
      <c r="A79" s="132">
        <f t="shared" si="2"/>
        <v>73</v>
      </c>
      <c r="B79" s="385"/>
      <c r="C79" s="393"/>
      <c r="D79" s="133" t="s">
        <v>13</v>
      </c>
      <c r="E79" s="154" t="s">
        <v>8</v>
      </c>
      <c r="F79" s="82" t="s">
        <v>220</v>
      </c>
      <c r="G79" s="224" t="s">
        <v>7</v>
      </c>
      <c r="H79" s="80">
        <v>35250</v>
      </c>
      <c r="J79" s="194"/>
      <c r="K79" s="194"/>
      <c r="L79" s="258"/>
    </row>
    <row r="80" spans="1:12" ht="16.5" customHeight="1" thickBot="1">
      <c r="A80" s="139">
        <f t="shared" si="2"/>
        <v>74</v>
      </c>
      <c r="B80" s="386"/>
      <c r="C80" s="396"/>
      <c r="D80" s="140" t="s">
        <v>14</v>
      </c>
      <c r="E80" s="160" t="s">
        <v>12</v>
      </c>
      <c r="F80" s="161" t="s">
        <v>219</v>
      </c>
      <c r="G80" s="227" t="s">
        <v>7</v>
      </c>
      <c r="H80" s="81">
        <v>35250</v>
      </c>
      <c r="J80" s="194"/>
      <c r="K80" s="194"/>
      <c r="L80" s="258"/>
    </row>
    <row r="81" spans="1:12" ht="15.75" customHeight="1">
      <c r="A81" s="126">
        <f t="shared" si="2"/>
        <v>75</v>
      </c>
      <c r="B81" s="384" t="s">
        <v>228</v>
      </c>
      <c r="C81" s="392" t="s">
        <v>218</v>
      </c>
      <c r="D81" s="100" t="s">
        <v>6</v>
      </c>
      <c r="E81" s="318" t="s">
        <v>244</v>
      </c>
      <c r="F81" s="319" t="s">
        <v>246</v>
      </c>
      <c r="G81" s="320" t="s">
        <v>7</v>
      </c>
      <c r="H81" s="321">
        <v>33450</v>
      </c>
      <c r="J81" s="194"/>
      <c r="K81" s="194"/>
      <c r="L81" s="258"/>
    </row>
    <row r="82" spans="1:12" ht="15.75" customHeight="1">
      <c r="A82" s="132">
        <f t="shared" si="2"/>
        <v>76</v>
      </c>
      <c r="B82" s="385"/>
      <c r="C82" s="393"/>
      <c r="D82" s="133" t="s">
        <v>11</v>
      </c>
      <c r="E82" s="154" t="s">
        <v>12</v>
      </c>
      <c r="F82" s="82" t="s">
        <v>219</v>
      </c>
      <c r="G82" s="224" t="s">
        <v>7</v>
      </c>
      <c r="H82" s="80">
        <v>33450</v>
      </c>
      <c r="J82" s="194"/>
      <c r="K82" s="194"/>
      <c r="L82" s="258"/>
    </row>
    <row r="83" spans="1:12" ht="15.75" customHeight="1">
      <c r="A83" s="132">
        <f t="shared" si="2"/>
        <v>77</v>
      </c>
      <c r="B83" s="385"/>
      <c r="C83" s="393"/>
      <c r="D83" s="133" t="s">
        <v>13</v>
      </c>
      <c r="E83" s="154" t="s">
        <v>8</v>
      </c>
      <c r="F83" s="82" t="s">
        <v>220</v>
      </c>
      <c r="G83" s="224" t="s">
        <v>7</v>
      </c>
      <c r="H83" s="80">
        <v>35300</v>
      </c>
      <c r="J83" s="194"/>
      <c r="K83" s="194"/>
      <c r="L83" s="258"/>
    </row>
    <row r="84" spans="1:12" ht="16.5" customHeight="1" thickBot="1">
      <c r="A84" s="139">
        <f t="shared" si="2"/>
        <v>78</v>
      </c>
      <c r="B84" s="386"/>
      <c r="C84" s="396"/>
      <c r="D84" s="140" t="s">
        <v>14</v>
      </c>
      <c r="E84" s="160" t="s">
        <v>12</v>
      </c>
      <c r="F84" s="161" t="s">
        <v>219</v>
      </c>
      <c r="G84" s="227" t="s">
        <v>7</v>
      </c>
      <c r="H84" s="81">
        <v>35300</v>
      </c>
      <c r="J84" s="194"/>
      <c r="K84" s="194"/>
      <c r="L84" s="258"/>
    </row>
    <row r="85" spans="1:12" ht="15.75" customHeight="1">
      <c r="A85" s="126">
        <f t="shared" si="2"/>
        <v>79</v>
      </c>
      <c r="B85" s="384" t="s">
        <v>229</v>
      </c>
      <c r="C85" s="392" t="s">
        <v>218</v>
      </c>
      <c r="D85" s="100" t="s">
        <v>6</v>
      </c>
      <c r="E85" s="318" t="s">
        <v>244</v>
      </c>
      <c r="F85" s="319" t="s">
        <v>246</v>
      </c>
      <c r="G85" s="320" t="s">
        <v>7</v>
      </c>
      <c r="H85" s="321">
        <v>33000</v>
      </c>
      <c r="J85" s="194"/>
      <c r="K85" s="194"/>
      <c r="L85" s="258"/>
    </row>
    <row r="86" spans="1:12" ht="15.75" customHeight="1">
      <c r="A86" s="132">
        <f t="shared" si="2"/>
        <v>80</v>
      </c>
      <c r="B86" s="385"/>
      <c r="C86" s="393"/>
      <c r="D86" s="133" t="s">
        <v>11</v>
      </c>
      <c r="E86" s="154" t="s">
        <v>12</v>
      </c>
      <c r="F86" s="82" t="s">
        <v>219</v>
      </c>
      <c r="G86" s="224" t="s">
        <v>7</v>
      </c>
      <c r="H86" s="80">
        <v>33000</v>
      </c>
      <c r="J86" s="194"/>
      <c r="K86" s="194"/>
      <c r="L86" s="258"/>
    </row>
    <row r="87" spans="1:12" ht="15.75" customHeight="1">
      <c r="A87" s="132">
        <f t="shared" si="2"/>
        <v>81</v>
      </c>
      <c r="B87" s="385"/>
      <c r="C87" s="393"/>
      <c r="D87" s="133" t="s">
        <v>13</v>
      </c>
      <c r="E87" s="154" t="s">
        <v>8</v>
      </c>
      <c r="F87" s="82" t="s">
        <v>220</v>
      </c>
      <c r="G87" s="224" t="s">
        <v>7</v>
      </c>
      <c r="H87" s="80">
        <v>34900</v>
      </c>
      <c r="J87" s="194"/>
      <c r="K87" s="194"/>
      <c r="L87" s="258"/>
    </row>
    <row r="88" spans="1:12" ht="16.5" customHeight="1" thickBot="1">
      <c r="A88" s="139">
        <f t="shared" si="2"/>
        <v>82</v>
      </c>
      <c r="B88" s="398"/>
      <c r="C88" s="394"/>
      <c r="D88" s="155" t="s">
        <v>14</v>
      </c>
      <c r="E88" s="156" t="s">
        <v>12</v>
      </c>
      <c r="F88" s="157" t="s">
        <v>219</v>
      </c>
      <c r="G88" s="315" t="s">
        <v>7</v>
      </c>
      <c r="H88" s="316">
        <v>34900</v>
      </c>
      <c r="J88" s="194"/>
      <c r="K88" s="194"/>
      <c r="L88" s="258"/>
    </row>
    <row r="89" spans="1:12" ht="15.75" customHeight="1">
      <c r="A89" s="126">
        <f t="shared" si="2"/>
        <v>83</v>
      </c>
      <c r="B89" s="397" t="s">
        <v>230</v>
      </c>
      <c r="C89" s="395" t="s">
        <v>218</v>
      </c>
      <c r="D89" s="127" t="s">
        <v>6</v>
      </c>
      <c r="E89" s="317" t="s">
        <v>244</v>
      </c>
      <c r="F89" s="314" t="s">
        <v>246</v>
      </c>
      <c r="G89" s="222" t="s">
        <v>7</v>
      </c>
      <c r="H89" s="79">
        <v>32700</v>
      </c>
      <c r="J89" s="194"/>
      <c r="K89" s="194"/>
      <c r="L89" s="258"/>
    </row>
    <row r="90" spans="1:12" ht="15.75" customHeight="1">
      <c r="A90" s="132">
        <f t="shared" si="2"/>
        <v>84</v>
      </c>
      <c r="B90" s="385"/>
      <c r="C90" s="393"/>
      <c r="D90" s="133" t="s">
        <v>11</v>
      </c>
      <c r="E90" s="154" t="s">
        <v>12</v>
      </c>
      <c r="F90" s="82" t="s">
        <v>219</v>
      </c>
      <c r="G90" s="224" t="s">
        <v>7</v>
      </c>
      <c r="H90" s="80">
        <v>32700</v>
      </c>
      <c r="J90" s="194"/>
      <c r="K90" s="194"/>
      <c r="L90" s="258"/>
    </row>
    <row r="91" spans="1:12" ht="15.75" customHeight="1">
      <c r="A91" s="132">
        <f t="shared" si="2"/>
        <v>85</v>
      </c>
      <c r="B91" s="385"/>
      <c r="C91" s="393"/>
      <c r="D91" s="133" t="s">
        <v>13</v>
      </c>
      <c r="E91" s="154" t="s">
        <v>8</v>
      </c>
      <c r="F91" s="82" t="s">
        <v>220</v>
      </c>
      <c r="G91" s="224" t="s">
        <v>7</v>
      </c>
      <c r="H91" s="80">
        <v>34550</v>
      </c>
      <c r="J91" s="194"/>
      <c r="K91" s="194"/>
      <c r="L91" s="258"/>
    </row>
    <row r="92" spans="1:12" ht="16.5" customHeight="1" thickBot="1">
      <c r="A92" s="139">
        <f t="shared" si="2"/>
        <v>86</v>
      </c>
      <c r="B92" s="386"/>
      <c r="C92" s="396"/>
      <c r="D92" s="140" t="s">
        <v>14</v>
      </c>
      <c r="E92" s="160" t="s">
        <v>12</v>
      </c>
      <c r="F92" s="161" t="s">
        <v>219</v>
      </c>
      <c r="G92" s="227" t="s">
        <v>7</v>
      </c>
      <c r="H92" s="81">
        <v>34550</v>
      </c>
      <c r="J92" s="194"/>
      <c r="K92" s="194"/>
      <c r="L92" s="258"/>
    </row>
    <row r="93" spans="1:12" ht="15.75" customHeight="1">
      <c r="A93" s="126">
        <f t="shared" si="2"/>
        <v>87</v>
      </c>
      <c r="B93" s="397" t="s">
        <v>231</v>
      </c>
      <c r="C93" s="392" t="s">
        <v>218</v>
      </c>
      <c r="D93" s="100" t="s">
        <v>6</v>
      </c>
      <c r="E93" s="318" t="s">
        <v>244</v>
      </c>
      <c r="F93" s="319" t="s">
        <v>246</v>
      </c>
      <c r="G93" s="320" t="s">
        <v>7</v>
      </c>
      <c r="H93" s="321">
        <v>32900</v>
      </c>
      <c r="J93" s="194"/>
      <c r="K93" s="194"/>
      <c r="L93" s="258"/>
    </row>
    <row r="94" spans="1:12" ht="15.75" customHeight="1">
      <c r="A94" s="132">
        <f t="shared" si="2"/>
        <v>88</v>
      </c>
      <c r="B94" s="385"/>
      <c r="C94" s="393"/>
      <c r="D94" s="133" t="s">
        <v>11</v>
      </c>
      <c r="E94" s="154" t="s">
        <v>12</v>
      </c>
      <c r="F94" s="82" t="s">
        <v>219</v>
      </c>
      <c r="G94" s="224" t="s">
        <v>7</v>
      </c>
      <c r="H94" s="80">
        <v>32900</v>
      </c>
      <c r="J94" s="194"/>
      <c r="K94" s="194"/>
      <c r="L94" s="258"/>
    </row>
    <row r="95" spans="1:12" ht="15.75" customHeight="1">
      <c r="A95" s="132">
        <f t="shared" si="2"/>
        <v>89</v>
      </c>
      <c r="B95" s="385"/>
      <c r="C95" s="393"/>
      <c r="D95" s="133" t="s">
        <v>13</v>
      </c>
      <c r="E95" s="154" t="s">
        <v>8</v>
      </c>
      <c r="F95" s="82" t="s">
        <v>220</v>
      </c>
      <c r="G95" s="224" t="s">
        <v>7</v>
      </c>
      <c r="H95" s="80">
        <v>34800</v>
      </c>
      <c r="J95" s="194"/>
      <c r="K95" s="194"/>
      <c r="L95" s="258"/>
    </row>
    <row r="96" spans="1:12" ht="16.5" customHeight="1" thickBot="1">
      <c r="A96" s="139">
        <f t="shared" si="2"/>
        <v>90</v>
      </c>
      <c r="B96" s="386"/>
      <c r="C96" s="394"/>
      <c r="D96" s="155" t="s">
        <v>14</v>
      </c>
      <c r="E96" s="156" t="s">
        <v>12</v>
      </c>
      <c r="F96" s="157" t="s">
        <v>219</v>
      </c>
      <c r="G96" s="315" t="s">
        <v>7</v>
      </c>
      <c r="H96" s="316">
        <v>34800</v>
      </c>
      <c r="J96" s="194"/>
      <c r="K96" s="194"/>
      <c r="L96" s="258"/>
    </row>
    <row r="97" spans="1:12" ht="15.75" customHeight="1">
      <c r="A97" s="126">
        <f>A96+1</f>
        <v>91</v>
      </c>
      <c r="B97" s="397" t="s">
        <v>304</v>
      </c>
      <c r="C97" s="395" t="s">
        <v>218</v>
      </c>
      <c r="D97" s="127" t="s">
        <v>6</v>
      </c>
      <c r="E97" s="318" t="s">
        <v>244</v>
      </c>
      <c r="F97" s="314" t="s">
        <v>246</v>
      </c>
      <c r="G97" s="222" t="s">
        <v>7</v>
      </c>
      <c r="H97" s="79">
        <v>26500</v>
      </c>
      <c r="J97" s="194"/>
      <c r="K97" s="194"/>
      <c r="L97" s="258"/>
    </row>
    <row r="98" spans="1:12" ht="15.75" customHeight="1">
      <c r="A98" s="132">
        <f t="shared" si="2"/>
        <v>92</v>
      </c>
      <c r="B98" s="385"/>
      <c r="C98" s="393"/>
      <c r="D98" s="133" t="s">
        <v>11</v>
      </c>
      <c r="E98" s="154" t="s">
        <v>12</v>
      </c>
      <c r="F98" s="82" t="s">
        <v>219</v>
      </c>
      <c r="G98" s="224" t="s">
        <v>7</v>
      </c>
      <c r="H98" s="80">
        <v>26500</v>
      </c>
      <c r="J98" s="194"/>
      <c r="K98" s="194"/>
      <c r="L98" s="258"/>
    </row>
    <row r="99" spans="1:12" ht="15.75" customHeight="1">
      <c r="A99" s="132">
        <f t="shared" si="2"/>
        <v>93</v>
      </c>
      <c r="B99" s="385"/>
      <c r="C99" s="393"/>
      <c r="D99" s="133" t="s">
        <v>13</v>
      </c>
      <c r="E99" s="154" t="s">
        <v>8</v>
      </c>
      <c r="F99" s="82" t="s">
        <v>220</v>
      </c>
      <c r="G99" s="224" t="s">
        <v>7</v>
      </c>
      <c r="H99" s="80">
        <v>28350</v>
      </c>
      <c r="J99" s="194"/>
      <c r="K99" s="194"/>
      <c r="L99" s="258"/>
    </row>
    <row r="100" spans="1:12" ht="16.5" customHeight="1" thickBot="1">
      <c r="A100" s="139">
        <f t="shared" si="2"/>
        <v>94</v>
      </c>
      <c r="B100" s="386"/>
      <c r="C100" s="396"/>
      <c r="D100" s="140" t="s">
        <v>14</v>
      </c>
      <c r="E100" s="156" t="s">
        <v>12</v>
      </c>
      <c r="F100" s="161" t="s">
        <v>219</v>
      </c>
      <c r="G100" s="227" t="s">
        <v>7</v>
      </c>
      <c r="H100" s="81">
        <v>28350</v>
      </c>
      <c r="J100" s="194"/>
      <c r="K100" s="194"/>
      <c r="L100" s="258"/>
    </row>
    <row r="101" spans="1:12" ht="15.75" customHeight="1">
      <c r="A101" s="126">
        <f t="shared" si="2"/>
        <v>95</v>
      </c>
      <c r="B101" s="384" t="s">
        <v>305</v>
      </c>
      <c r="C101" s="395" t="s">
        <v>218</v>
      </c>
      <c r="D101" s="100" t="s">
        <v>6</v>
      </c>
      <c r="E101" s="318" t="s">
        <v>244</v>
      </c>
      <c r="F101" s="319" t="s">
        <v>246</v>
      </c>
      <c r="G101" s="320" t="s">
        <v>7</v>
      </c>
      <c r="H101" s="321">
        <v>26700</v>
      </c>
      <c r="J101" s="194"/>
      <c r="K101" s="194"/>
      <c r="L101" s="258"/>
    </row>
    <row r="102" spans="1:12" ht="15.75" customHeight="1">
      <c r="A102" s="132">
        <f t="shared" si="2"/>
        <v>96</v>
      </c>
      <c r="B102" s="385"/>
      <c r="C102" s="393"/>
      <c r="D102" s="133" t="s">
        <v>11</v>
      </c>
      <c r="E102" s="154" t="s">
        <v>12</v>
      </c>
      <c r="F102" s="82" t="s">
        <v>219</v>
      </c>
      <c r="G102" s="224" t="s">
        <v>7</v>
      </c>
      <c r="H102" s="80">
        <v>26700</v>
      </c>
      <c r="J102" s="194"/>
      <c r="K102" s="194"/>
      <c r="L102" s="258"/>
    </row>
    <row r="103" spans="1:12" ht="15.75" customHeight="1">
      <c r="A103" s="132">
        <f t="shared" si="2"/>
        <v>97</v>
      </c>
      <c r="B103" s="385"/>
      <c r="C103" s="393"/>
      <c r="D103" s="133" t="s">
        <v>13</v>
      </c>
      <c r="E103" s="154" t="s">
        <v>8</v>
      </c>
      <c r="F103" s="82" t="s">
        <v>220</v>
      </c>
      <c r="G103" s="224" t="s">
        <v>7</v>
      </c>
      <c r="H103" s="80">
        <v>28600</v>
      </c>
      <c r="J103" s="194"/>
      <c r="K103" s="194"/>
      <c r="L103" s="258"/>
    </row>
    <row r="104" spans="1:12" ht="16.5" customHeight="1" thickBot="1">
      <c r="A104" s="139">
        <f t="shared" si="2"/>
        <v>98</v>
      </c>
      <c r="B104" s="398"/>
      <c r="C104" s="396"/>
      <c r="D104" s="155" t="s">
        <v>14</v>
      </c>
      <c r="E104" s="156" t="s">
        <v>12</v>
      </c>
      <c r="F104" s="157" t="s">
        <v>219</v>
      </c>
      <c r="G104" s="315" t="s">
        <v>7</v>
      </c>
      <c r="H104" s="316">
        <v>28600</v>
      </c>
      <c r="J104" s="194"/>
      <c r="K104" s="194"/>
      <c r="L104" s="258"/>
    </row>
    <row r="105" spans="1:12" ht="15.75" customHeight="1">
      <c r="A105" s="126">
        <f>A104+1</f>
        <v>99</v>
      </c>
      <c r="B105" s="397" t="s">
        <v>232</v>
      </c>
      <c r="C105" s="395" t="s">
        <v>218</v>
      </c>
      <c r="D105" s="127" t="s">
        <v>6</v>
      </c>
      <c r="E105" s="317" t="s">
        <v>244</v>
      </c>
      <c r="F105" s="314" t="s">
        <v>246</v>
      </c>
      <c r="G105" s="222" t="s">
        <v>7</v>
      </c>
      <c r="H105" s="79">
        <v>31850</v>
      </c>
      <c r="J105" s="194"/>
      <c r="K105" s="194"/>
      <c r="L105" s="258"/>
    </row>
    <row r="106" spans="1:12" ht="15.75" customHeight="1">
      <c r="A106" s="132">
        <f t="shared" si="2"/>
        <v>100</v>
      </c>
      <c r="B106" s="385"/>
      <c r="C106" s="393"/>
      <c r="D106" s="133" t="s">
        <v>11</v>
      </c>
      <c r="E106" s="154" t="s">
        <v>12</v>
      </c>
      <c r="F106" s="82" t="s">
        <v>219</v>
      </c>
      <c r="G106" s="224" t="s">
        <v>7</v>
      </c>
      <c r="H106" s="80">
        <v>31850</v>
      </c>
      <c r="J106" s="194"/>
      <c r="K106" s="194"/>
      <c r="L106" s="258"/>
    </row>
    <row r="107" spans="1:12" ht="15.75" customHeight="1">
      <c r="A107" s="132">
        <f t="shared" si="2"/>
        <v>101</v>
      </c>
      <c r="B107" s="385"/>
      <c r="C107" s="393"/>
      <c r="D107" s="133" t="s">
        <v>13</v>
      </c>
      <c r="E107" s="154" t="s">
        <v>8</v>
      </c>
      <c r="F107" s="82" t="s">
        <v>220</v>
      </c>
      <c r="G107" s="224" t="s">
        <v>7</v>
      </c>
      <c r="H107" s="80">
        <v>33750</v>
      </c>
      <c r="J107" s="194"/>
      <c r="K107" s="194"/>
      <c r="L107" s="258"/>
    </row>
    <row r="108" spans="1:12" ht="16.5" customHeight="1" thickBot="1">
      <c r="A108" s="139">
        <f t="shared" si="2"/>
        <v>102</v>
      </c>
      <c r="B108" s="398"/>
      <c r="C108" s="394"/>
      <c r="D108" s="155" t="s">
        <v>14</v>
      </c>
      <c r="E108" s="156" t="s">
        <v>12</v>
      </c>
      <c r="F108" s="157" t="s">
        <v>219</v>
      </c>
      <c r="G108" s="315" t="s">
        <v>7</v>
      </c>
      <c r="H108" s="316">
        <v>33750</v>
      </c>
      <c r="J108" s="194"/>
      <c r="K108" s="194"/>
      <c r="L108" s="258"/>
    </row>
    <row r="109" spans="1:12" ht="15.75" customHeight="1">
      <c r="A109" s="126">
        <f t="shared" si="2"/>
        <v>103</v>
      </c>
      <c r="B109" s="397" t="s">
        <v>233</v>
      </c>
      <c r="C109" s="395" t="s">
        <v>218</v>
      </c>
      <c r="D109" s="127" t="s">
        <v>6</v>
      </c>
      <c r="E109" s="317" t="s">
        <v>244</v>
      </c>
      <c r="F109" s="314" t="s">
        <v>246</v>
      </c>
      <c r="G109" s="222" t="s">
        <v>7</v>
      </c>
      <c r="H109" s="79">
        <v>32900</v>
      </c>
      <c r="J109" s="194"/>
      <c r="K109" s="194"/>
      <c r="L109" s="258"/>
    </row>
    <row r="110" spans="1:12" ht="15.75" customHeight="1">
      <c r="A110" s="132">
        <f t="shared" si="2"/>
        <v>104</v>
      </c>
      <c r="B110" s="385"/>
      <c r="C110" s="393"/>
      <c r="D110" s="133" t="s">
        <v>11</v>
      </c>
      <c r="E110" s="154" t="s">
        <v>12</v>
      </c>
      <c r="F110" s="82" t="s">
        <v>219</v>
      </c>
      <c r="G110" s="224" t="s">
        <v>7</v>
      </c>
      <c r="H110" s="80">
        <v>32900</v>
      </c>
      <c r="J110" s="194"/>
      <c r="K110" s="194"/>
      <c r="L110" s="258"/>
    </row>
    <row r="111" spans="1:12" ht="15.75" customHeight="1">
      <c r="A111" s="132">
        <f t="shared" si="2"/>
        <v>105</v>
      </c>
      <c r="B111" s="385"/>
      <c r="C111" s="393"/>
      <c r="D111" s="133" t="s">
        <v>13</v>
      </c>
      <c r="E111" s="154" t="s">
        <v>8</v>
      </c>
      <c r="F111" s="82" t="s">
        <v>220</v>
      </c>
      <c r="G111" s="224" t="s">
        <v>7</v>
      </c>
      <c r="H111" s="80">
        <v>34800</v>
      </c>
      <c r="J111" s="194"/>
      <c r="K111" s="194"/>
      <c r="L111" s="258"/>
    </row>
    <row r="112" spans="1:12" ht="16.5" customHeight="1" thickBot="1">
      <c r="A112" s="139">
        <f t="shared" si="2"/>
        <v>106</v>
      </c>
      <c r="B112" s="386"/>
      <c r="C112" s="396"/>
      <c r="D112" s="140" t="s">
        <v>14</v>
      </c>
      <c r="E112" s="160" t="s">
        <v>12</v>
      </c>
      <c r="F112" s="161" t="s">
        <v>219</v>
      </c>
      <c r="G112" s="227" t="s">
        <v>7</v>
      </c>
      <c r="H112" s="81">
        <v>34800</v>
      </c>
      <c r="J112" s="194"/>
      <c r="K112" s="194"/>
      <c r="L112" s="258"/>
    </row>
    <row r="113" spans="1:12" ht="15.75" customHeight="1">
      <c r="A113" s="126">
        <f t="shared" si="2"/>
        <v>107</v>
      </c>
      <c r="B113" s="397" t="s">
        <v>234</v>
      </c>
      <c r="C113" s="395" t="s">
        <v>218</v>
      </c>
      <c r="D113" s="127" t="s">
        <v>6</v>
      </c>
      <c r="E113" s="317" t="s">
        <v>244</v>
      </c>
      <c r="F113" s="314" t="s">
        <v>246</v>
      </c>
      <c r="G113" s="222" t="s">
        <v>7</v>
      </c>
      <c r="H113" s="79">
        <v>31450</v>
      </c>
      <c r="J113" s="194"/>
      <c r="K113" s="194"/>
      <c r="L113" s="258"/>
    </row>
    <row r="114" spans="1:12" ht="15.75" customHeight="1">
      <c r="A114" s="132">
        <f t="shared" si="2"/>
        <v>108</v>
      </c>
      <c r="B114" s="385"/>
      <c r="C114" s="393"/>
      <c r="D114" s="133" t="s">
        <v>11</v>
      </c>
      <c r="E114" s="154" t="s">
        <v>12</v>
      </c>
      <c r="F114" s="82" t="s">
        <v>219</v>
      </c>
      <c r="G114" s="224" t="s">
        <v>7</v>
      </c>
      <c r="H114" s="80">
        <v>31450</v>
      </c>
      <c r="J114" s="194"/>
      <c r="K114" s="194"/>
      <c r="L114" s="258"/>
    </row>
    <row r="115" spans="1:12" ht="15.75" customHeight="1">
      <c r="A115" s="132">
        <f t="shared" si="2"/>
        <v>109</v>
      </c>
      <c r="B115" s="385"/>
      <c r="C115" s="393"/>
      <c r="D115" s="133" t="s">
        <v>13</v>
      </c>
      <c r="E115" s="154" t="s">
        <v>8</v>
      </c>
      <c r="F115" s="82" t="s">
        <v>220</v>
      </c>
      <c r="G115" s="224" t="s">
        <v>7</v>
      </c>
      <c r="H115" s="80">
        <v>33350</v>
      </c>
      <c r="J115" s="194"/>
      <c r="K115" s="194"/>
      <c r="L115" s="258"/>
    </row>
    <row r="116" spans="1:12" ht="16.5" customHeight="1" thickBot="1">
      <c r="A116" s="139">
        <f t="shared" si="2"/>
        <v>110</v>
      </c>
      <c r="B116" s="386"/>
      <c r="C116" s="396"/>
      <c r="D116" s="140" t="s">
        <v>14</v>
      </c>
      <c r="E116" s="160" t="s">
        <v>12</v>
      </c>
      <c r="F116" s="161" t="s">
        <v>219</v>
      </c>
      <c r="G116" s="227" t="s">
        <v>7</v>
      </c>
      <c r="H116" s="81">
        <v>33350</v>
      </c>
      <c r="J116" s="194"/>
      <c r="K116" s="194"/>
      <c r="L116" s="258"/>
    </row>
    <row r="117" spans="1:12" ht="15.75" customHeight="1">
      <c r="A117" s="126">
        <f t="shared" si="2"/>
        <v>111</v>
      </c>
      <c r="B117" s="384" t="s">
        <v>235</v>
      </c>
      <c r="C117" s="392" t="s">
        <v>236</v>
      </c>
      <c r="D117" s="100" t="s">
        <v>6</v>
      </c>
      <c r="E117" s="318" t="s">
        <v>244</v>
      </c>
      <c r="F117" s="319" t="s">
        <v>247</v>
      </c>
      <c r="G117" s="320" t="s">
        <v>7</v>
      </c>
      <c r="H117" s="321">
        <v>28300</v>
      </c>
      <c r="J117" s="194"/>
      <c r="K117" s="194"/>
      <c r="L117" s="258"/>
    </row>
    <row r="118" spans="1:12" ht="15.75" customHeight="1">
      <c r="A118" s="132">
        <f t="shared" si="2"/>
        <v>112</v>
      </c>
      <c r="B118" s="385"/>
      <c r="C118" s="393"/>
      <c r="D118" s="133" t="s">
        <v>11</v>
      </c>
      <c r="E118" s="154" t="s">
        <v>12</v>
      </c>
      <c r="F118" s="82" t="s">
        <v>237</v>
      </c>
      <c r="G118" s="224" t="s">
        <v>7</v>
      </c>
      <c r="H118" s="80">
        <v>28300</v>
      </c>
      <c r="J118" s="194"/>
      <c r="K118" s="194"/>
      <c r="L118" s="258"/>
    </row>
    <row r="119" spans="1:12" ht="15.75" customHeight="1">
      <c r="A119" s="132">
        <f aca="true" t="shared" si="3" ref="A119:A132">A118+1</f>
        <v>113</v>
      </c>
      <c r="B119" s="385"/>
      <c r="C119" s="393"/>
      <c r="D119" s="133" t="s">
        <v>13</v>
      </c>
      <c r="E119" s="154" t="s">
        <v>8</v>
      </c>
      <c r="F119" s="82" t="s">
        <v>238</v>
      </c>
      <c r="G119" s="224" t="s">
        <v>7</v>
      </c>
      <c r="H119" s="80">
        <v>30200</v>
      </c>
      <c r="J119" s="194"/>
      <c r="K119" s="194"/>
      <c r="L119" s="258"/>
    </row>
    <row r="120" spans="1:12" ht="16.5" customHeight="1" thickBot="1">
      <c r="A120" s="139">
        <f t="shared" si="3"/>
        <v>114</v>
      </c>
      <c r="B120" s="386"/>
      <c r="C120" s="396"/>
      <c r="D120" s="140" t="s">
        <v>14</v>
      </c>
      <c r="E120" s="160" t="s">
        <v>12</v>
      </c>
      <c r="F120" s="161" t="s">
        <v>237</v>
      </c>
      <c r="G120" s="227" t="s">
        <v>7</v>
      </c>
      <c r="H120" s="81">
        <v>30200</v>
      </c>
      <c r="J120" s="194"/>
      <c r="K120" s="194"/>
      <c r="L120" s="258"/>
    </row>
    <row r="121" spans="1:12" ht="15.75" customHeight="1">
      <c r="A121" s="126">
        <f t="shared" si="3"/>
        <v>115</v>
      </c>
      <c r="B121" s="384" t="s">
        <v>239</v>
      </c>
      <c r="C121" s="392" t="s">
        <v>236</v>
      </c>
      <c r="D121" s="100" t="s">
        <v>6</v>
      </c>
      <c r="E121" s="318" t="s">
        <v>244</v>
      </c>
      <c r="F121" s="319" t="s">
        <v>247</v>
      </c>
      <c r="G121" s="320" t="s">
        <v>7</v>
      </c>
      <c r="H121" s="321">
        <v>33400</v>
      </c>
      <c r="J121" s="194"/>
      <c r="K121" s="194"/>
      <c r="L121" s="258"/>
    </row>
    <row r="122" spans="1:12" ht="15.75" customHeight="1">
      <c r="A122" s="132">
        <f t="shared" si="3"/>
        <v>116</v>
      </c>
      <c r="B122" s="385"/>
      <c r="C122" s="393"/>
      <c r="D122" s="133" t="s">
        <v>11</v>
      </c>
      <c r="E122" s="154" t="s">
        <v>12</v>
      </c>
      <c r="F122" s="82" t="s">
        <v>237</v>
      </c>
      <c r="G122" s="224" t="s">
        <v>7</v>
      </c>
      <c r="H122" s="80">
        <v>33400</v>
      </c>
      <c r="J122" s="194"/>
      <c r="K122" s="194"/>
      <c r="L122" s="258"/>
    </row>
    <row r="123" spans="1:12" ht="15.75" customHeight="1">
      <c r="A123" s="132">
        <f t="shared" si="3"/>
        <v>117</v>
      </c>
      <c r="B123" s="385"/>
      <c r="C123" s="393"/>
      <c r="D123" s="133" t="s">
        <v>13</v>
      </c>
      <c r="E123" s="154" t="s">
        <v>8</v>
      </c>
      <c r="F123" s="82" t="s">
        <v>238</v>
      </c>
      <c r="G123" s="224" t="s">
        <v>7</v>
      </c>
      <c r="H123" s="80">
        <v>35250</v>
      </c>
      <c r="J123" s="194"/>
      <c r="K123" s="194"/>
      <c r="L123" s="258"/>
    </row>
    <row r="124" spans="1:12" ht="16.5" customHeight="1" thickBot="1">
      <c r="A124" s="139">
        <f t="shared" si="3"/>
        <v>118</v>
      </c>
      <c r="B124" s="386"/>
      <c r="C124" s="396"/>
      <c r="D124" s="140" t="s">
        <v>14</v>
      </c>
      <c r="E124" s="160" t="s">
        <v>12</v>
      </c>
      <c r="F124" s="161" t="s">
        <v>237</v>
      </c>
      <c r="G124" s="227" t="s">
        <v>7</v>
      </c>
      <c r="H124" s="81">
        <v>35250</v>
      </c>
      <c r="J124" s="194"/>
      <c r="K124" s="194"/>
      <c r="L124" s="258"/>
    </row>
    <row r="125" spans="1:12" ht="15.75" customHeight="1">
      <c r="A125" s="126">
        <f t="shared" si="3"/>
        <v>119</v>
      </c>
      <c r="B125" s="397" t="s">
        <v>240</v>
      </c>
      <c r="C125" s="395" t="s">
        <v>236</v>
      </c>
      <c r="D125" s="127" t="s">
        <v>6</v>
      </c>
      <c r="E125" s="317" t="s">
        <v>244</v>
      </c>
      <c r="F125" s="314" t="s">
        <v>247</v>
      </c>
      <c r="G125" s="222" t="s">
        <v>7</v>
      </c>
      <c r="H125" s="79">
        <v>33450</v>
      </c>
      <c r="J125" s="194"/>
      <c r="K125" s="194"/>
      <c r="L125" s="258"/>
    </row>
    <row r="126" spans="1:12" ht="15.75" customHeight="1">
      <c r="A126" s="132">
        <f t="shared" si="3"/>
        <v>120</v>
      </c>
      <c r="B126" s="385"/>
      <c r="C126" s="393"/>
      <c r="D126" s="133" t="s">
        <v>11</v>
      </c>
      <c r="E126" s="154" t="s">
        <v>12</v>
      </c>
      <c r="F126" s="82" t="s">
        <v>237</v>
      </c>
      <c r="G126" s="224" t="s">
        <v>7</v>
      </c>
      <c r="H126" s="80">
        <v>33450</v>
      </c>
      <c r="J126" s="194"/>
      <c r="K126" s="194"/>
      <c r="L126" s="258"/>
    </row>
    <row r="127" spans="1:12" ht="15.75" customHeight="1">
      <c r="A127" s="132">
        <f t="shared" si="3"/>
        <v>121</v>
      </c>
      <c r="B127" s="385"/>
      <c r="C127" s="393"/>
      <c r="D127" s="133" t="s">
        <v>13</v>
      </c>
      <c r="E127" s="154" t="s">
        <v>8</v>
      </c>
      <c r="F127" s="82" t="s">
        <v>238</v>
      </c>
      <c r="G127" s="224" t="s">
        <v>7</v>
      </c>
      <c r="H127" s="80">
        <v>35300</v>
      </c>
      <c r="J127" s="194"/>
      <c r="K127" s="194"/>
      <c r="L127" s="258"/>
    </row>
    <row r="128" spans="1:12" ht="16.5" customHeight="1" thickBot="1">
      <c r="A128" s="139">
        <f t="shared" si="3"/>
        <v>122</v>
      </c>
      <c r="B128" s="386"/>
      <c r="C128" s="396"/>
      <c r="D128" s="140" t="s">
        <v>14</v>
      </c>
      <c r="E128" s="160" t="s">
        <v>12</v>
      </c>
      <c r="F128" s="161" t="s">
        <v>237</v>
      </c>
      <c r="G128" s="227" t="s">
        <v>7</v>
      </c>
      <c r="H128" s="81">
        <v>35300</v>
      </c>
      <c r="J128" s="194"/>
      <c r="K128" s="194"/>
      <c r="L128" s="258"/>
    </row>
    <row r="129" spans="1:12" ht="15.75" customHeight="1">
      <c r="A129" s="126">
        <f t="shared" si="3"/>
        <v>123</v>
      </c>
      <c r="B129" s="384" t="s">
        <v>241</v>
      </c>
      <c r="C129" s="392" t="s">
        <v>236</v>
      </c>
      <c r="D129" s="100" t="s">
        <v>6</v>
      </c>
      <c r="E129" s="318" t="s">
        <v>244</v>
      </c>
      <c r="F129" s="319" t="s">
        <v>247</v>
      </c>
      <c r="G129" s="320" t="s">
        <v>7</v>
      </c>
      <c r="H129" s="321">
        <v>33700</v>
      </c>
      <c r="J129" s="194"/>
      <c r="K129" s="194"/>
      <c r="L129" s="258"/>
    </row>
    <row r="130" spans="1:12" ht="15.75" customHeight="1">
      <c r="A130" s="132">
        <f t="shared" si="3"/>
        <v>124</v>
      </c>
      <c r="B130" s="385"/>
      <c r="C130" s="393"/>
      <c r="D130" s="133" t="s">
        <v>11</v>
      </c>
      <c r="E130" s="154" t="s">
        <v>12</v>
      </c>
      <c r="F130" s="82" t="s">
        <v>237</v>
      </c>
      <c r="G130" s="224" t="s">
        <v>7</v>
      </c>
      <c r="H130" s="80">
        <v>33700</v>
      </c>
      <c r="J130" s="194"/>
      <c r="K130" s="194"/>
      <c r="L130" s="258"/>
    </row>
    <row r="131" spans="1:12" ht="15.75" customHeight="1">
      <c r="A131" s="132">
        <f t="shared" si="3"/>
        <v>125</v>
      </c>
      <c r="B131" s="385"/>
      <c r="C131" s="393"/>
      <c r="D131" s="133" t="s">
        <v>13</v>
      </c>
      <c r="E131" s="154" t="s">
        <v>8</v>
      </c>
      <c r="F131" s="82" t="s">
        <v>238</v>
      </c>
      <c r="G131" s="224" t="s">
        <v>7</v>
      </c>
      <c r="H131" s="80">
        <v>35550</v>
      </c>
      <c r="J131" s="194"/>
      <c r="K131" s="194"/>
      <c r="L131" s="258"/>
    </row>
    <row r="132" spans="1:12" ht="16.5" customHeight="1" thickBot="1">
      <c r="A132" s="139">
        <f t="shared" si="3"/>
        <v>126</v>
      </c>
      <c r="B132" s="386"/>
      <c r="C132" s="396"/>
      <c r="D132" s="140" t="s">
        <v>14</v>
      </c>
      <c r="E132" s="160" t="s">
        <v>12</v>
      </c>
      <c r="F132" s="161" t="s">
        <v>237</v>
      </c>
      <c r="G132" s="227" t="s">
        <v>7</v>
      </c>
      <c r="H132" s="81">
        <v>35550</v>
      </c>
      <c r="J132" s="194"/>
      <c r="K132" s="194"/>
      <c r="L132" s="258"/>
    </row>
    <row r="133" spans="1:11" ht="16.5" customHeight="1" thickBot="1">
      <c r="A133" s="437" t="s">
        <v>332</v>
      </c>
      <c r="B133" s="438"/>
      <c r="C133" s="438"/>
      <c r="D133" s="438"/>
      <c r="E133" s="438"/>
      <c r="F133" s="438"/>
      <c r="G133" s="438"/>
      <c r="H133" s="439"/>
      <c r="J133" s="194"/>
      <c r="K133" s="194"/>
    </row>
    <row r="134" spans="1:11" ht="16.5" customHeight="1" thickBot="1">
      <c r="A134" s="198">
        <v>127</v>
      </c>
      <c r="B134" s="435" t="s">
        <v>333</v>
      </c>
      <c r="C134" s="421" t="s">
        <v>334</v>
      </c>
      <c r="D134" s="198" t="s">
        <v>335</v>
      </c>
      <c r="E134" s="198" t="s">
        <v>12</v>
      </c>
      <c r="F134" s="198" t="s">
        <v>12</v>
      </c>
      <c r="G134" s="198" t="s">
        <v>7</v>
      </c>
      <c r="H134" s="197">
        <v>33500</v>
      </c>
      <c r="J134" s="194"/>
      <c r="K134" s="194"/>
    </row>
    <row r="135" spans="1:11" ht="16.5" customHeight="1" thickBot="1">
      <c r="A135" s="198">
        <v>128</v>
      </c>
      <c r="B135" s="436"/>
      <c r="C135" s="422"/>
      <c r="D135" s="198" t="s">
        <v>336</v>
      </c>
      <c r="E135" s="198" t="s">
        <v>8</v>
      </c>
      <c r="F135" s="198" t="s">
        <v>12</v>
      </c>
      <c r="G135" s="198" t="s">
        <v>7</v>
      </c>
      <c r="H135" s="197">
        <v>34700</v>
      </c>
      <c r="J135" s="194"/>
      <c r="K135" s="194"/>
    </row>
    <row r="136" spans="1:11" ht="18.75" customHeight="1">
      <c r="A136" s="5" t="s">
        <v>24</v>
      </c>
      <c r="B136" s="6"/>
      <c r="C136" s="7"/>
      <c r="D136" s="7"/>
      <c r="E136" s="6"/>
      <c r="F136" s="8"/>
      <c r="G136" s="9"/>
      <c r="H136" s="10"/>
      <c r="K136" s="194"/>
    </row>
    <row r="137" spans="1:8" ht="15.75" customHeight="1">
      <c r="A137" s="6" t="s">
        <v>264</v>
      </c>
      <c r="B137" s="6"/>
      <c r="C137" s="7"/>
      <c r="D137" s="7"/>
      <c r="E137" s="6"/>
      <c r="F137" s="8"/>
      <c r="G137" s="9"/>
      <c r="H137" s="10"/>
    </row>
    <row r="138" spans="1:8" ht="15.75" customHeight="1">
      <c r="A138" s="6" t="s">
        <v>266</v>
      </c>
      <c r="B138" s="6"/>
      <c r="C138" s="7"/>
      <c r="D138" s="7"/>
      <c r="E138" s="6"/>
      <c r="F138" s="8"/>
      <c r="G138" s="9"/>
      <c r="H138" s="10"/>
    </row>
    <row r="139" spans="1:8" ht="15.75" customHeight="1">
      <c r="A139" s="6" t="s">
        <v>265</v>
      </c>
      <c r="B139" s="6"/>
      <c r="C139" s="7"/>
      <c r="D139" s="7"/>
      <c r="E139" s="6"/>
      <c r="F139" s="6"/>
      <c r="G139" s="9"/>
      <c r="H139" s="10"/>
    </row>
    <row r="140" spans="1:8" ht="15.75" customHeight="1">
      <c r="A140" s="265" t="s">
        <v>343</v>
      </c>
      <c r="B140" s="265"/>
      <c r="C140" s="266"/>
      <c r="D140" s="266"/>
      <c r="E140" s="265"/>
      <c r="F140" s="6"/>
      <c r="G140" s="9"/>
      <c r="H140" s="10"/>
    </row>
    <row r="141" spans="1:8" ht="15.75" customHeight="1">
      <c r="A141" s="265" t="s">
        <v>350</v>
      </c>
      <c r="B141" s="265"/>
      <c r="C141" s="266"/>
      <c r="D141" s="266"/>
      <c r="E141" s="265"/>
      <c r="F141" s="6"/>
      <c r="G141" s="9"/>
      <c r="H141" s="10"/>
    </row>
    <row r="142" spans="1:7" ht="16.5" customHeight="1" thickBot="1">
      <c r="A142" s="6" t="s">
        <v>348</v>
      </c>
      <c r="B142" s="6"/>
      <c r="C142" s="7"/>
      <c r="D142" s="7"/>
      <c r="G142" s="11"/>
    </row>
    <row r="143" spans="1:35" s="67" customFormat="1" ht="105.75" customHeight="1" thickBot="1">
      <c r="A143" s="91" t="s">
        <v>0</v>
      </c>
      <c r="B143" s="96" t="s">
        <v>25</v>
      </c>
      <c r="C143" s="91" t="s">
        <v>357</v>
      </c>
      <c r="D143" s="91" t="s">
        <v>358</v>
      </c>
      <c r="E143" s="91" t="s">
        <v>359</v>
      </c>
      <c r="F143" s="96" t="s">
        <v>177</v>
      </c>
      <c r="G143" s="97" t="s">
        <v>178</v>
      </c>
      <c r="H143" s="96" t="s">
        <v>214</v>
      </c>
      <c r="I143" s="98" t="s">
        <v>325</v>
      </c>
      <c r="J143" s="98" t="s">
        <v>326</v>
      </c>
      <c r="K143" s="78"/>
      <c r="L143" s="78"/>
      <c r="M143" s="78"/>
      <c r="N143" s="78"/>
      <c r="O143" s="7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</row>
    <row r="144" spans="1:36" ht="15.75" customHeight="1">
      <c r="A144" s="166">
        <v>1</v>
      </c>
      <c r="B144" s="167" t="s">
        <v>57</v>
      </c>
      <c r="C144" s="298">
        <v>6100</v>
      </c>
      <c r="D144" s="299">
        <v>4400</v>
      </c>
      <c r="E144" s="299">
        <v>3900</v>
      </c>
      <c r="F144" s="299">
        <v>4050</v>
      </c>
      <c r="G144" s="299">
        <v>4050</v>
      </c>
      <c r="H144" s="298">
        <v>5100</v>
      </c>
      <c r="I144" s="299">
        <v>4700</v>
      </c>
      <c r="J144" s="299">
        <v>3100</v>
      </c>
      <c r="K144" s="78"/>
      <c r="L144" s="310"/>
      <c r="M144" s="310"/>
      <c r="N144" s="310"/>
      <c r="O144" s="267"/>
      <c r="P144" s="267"/>
      <c r="Q144" s="310"/>
      <c r="R144" s="267"/>
      <c r="S144" s="267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</row>
    <row r="145" spans="1:36" ht="15.75" customHeight="1">
      <c r="A145" s="99">
        <v>2</v>
      </c>
      <c r="B145" s="82" t="s">
        <v>27</v>
      </c>
      <c r="C145" s="300">
        <v>5350</v>
      </c>
      <c r="D145" s="301">
        <v>3500</v>
      </c>
      <c r="E145" s="301">
        <v>3300</v>
      </c>
      <c r="F145" s="301">
        <v>3600</v>
      </c>
      <c r="G145" s="301">
        <v>3600</v>
      </c>
      <c r="H145" s="300">
        <v>4800</v>
      </c>
      <c r="I145" s="301">
        <v>4500</v>
      </c>
      <c r="J145" s="301">
        <v>2600</v>
      </c>
      <c r="K145" s="78"/>
      <c r="L145" s="310"/>
      <c r="M145" s="310"/>
      <c r="N145" s="310"/>
      <c r="O145" s="267"/>
      <c r="P145" s="267"/>
      <c r="Q145" s="310"/>
      <c r="R145" s="267"/>
      <c r="S145" s="267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</row>
    <row r="146" spans="1:36" ht="15.75" customHeight="1">
      <c r="A146" s="99">
        <v>3</v>
      </c>
      <c r="B146" s="73" t="s">
        <v>252</v>
      </c>
      <c r="C146" s="300">
        <v>5200</v>
      </c>
      <c r="D146" s="301">
        <v>3550</v>
      </c>
      <c r="E146" s="301">
        <v>3050</v>
      </c>
      <c r="F146" s="301">
        <v>3100</v>
      </c>
      <c r="G146" s="301">
        <v>3100</v>
      </c>
      <c r="H146" s="300">
        <v>4350</v>
      </c>
      <c r="I146" s="301">
        <v>3950</v>
      </c>
      <c r="J146" s="301">
        <v>2300</v>
      </c>
      <c r="K146" s="78"/>
      <c r="L146" s="310"/>
      <c r="M146" s="310"/>
      <c r="N146" s="310"/>
      <c r="O146" s="267"/>
      <c r="P146" s="267"/>
      <c r="Q146" s="310"/>
      <c r="R146" s="267"/>
      <c r="S146" s="267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53"/>
    </row>
    <row r="147" spans="1:36" ht="15.75" customHeight="1">
      <c r="A147" s="99">
        <v>4</v>
      </c>
      <c r="B147" s="82" t="s">
        <v>28</v>
      </c>
      <c r="C147" s="302">
        <v>5900</v>
      </c>
      <c r="D147" s="301">
        <v>4300</v>
      </c>
      <c r="E147" s="301">
        <v>3800</v>
      </c>
      <c r="F147" s="301">
        <v>4000</v>
      </c>
      <c r="G147" s="301">
        <v>4000</v>
      </c>
      <c r="H147" s="302">
        <v>5150</v>
      </c>
      <c r="I147" s="301">
        <v>4200</v>
      </c>
      <c r="J147" s="301">
        <v>4200</v>
      </c>
      <c r="K147" s="78"/>
      <c r="L147" s="310"/>
      <c r="M147" s="310"/>
      <c r="N147" s="310"/>
      <c r="O147" s="267"/>
      <c r="P147" s="267"/>
      <c r="Q147" s="310"/>
      <c r="R147" s="267"/>
      <c r="S147" s="267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</row>
    <row r="148" spans="1:36" ht="15.75" customHeight="1">
      <c r="A148" s="99">
        <v>5</v>
      </c>
      <c r="B148" s="73" t="s">
        <v>58</v>
      </c>
      <c r="C148" s="300">
        <v>5450</v>
      </c>
      <c r="D148" s="301">
        <v>4100</v>
      </c>
      <c r="E148" s="301">
        <v>3500</v>
      </c>
      <c r="F148" s="301">
        <v>1450</v>
      </c>
      <c r="G148" s="301">
        <v>1450</v>
      </c>
      <c r="H148" s="300">
        <v>4600</v>
      </c>
      <c r="I148" s="301">
        <v>4000</v>
      </c>
      <c r="J148" s="301">
        <v>2500</v>
      </c>
      <c r="K148" s="78"/>
      <c r="L148" s="310"/>
      <c r="M148" s="310"/>
      <c r="N148" s="310"/>
      <c r="O148" s="267"/>
      <c r="P148" s="267"/>
      <c r="Q148" s="310"/>
      <c r="R148" s="267"/>
      <c r="S148" s="267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</row>
    <row r="149" spans="1:36" ht="15.75" customHeight="1">
      <c r="A149" s="99">
        <v>6</v>
      </c>
      <c r="B149" s="83" t="s">
        <v>30</v>
      </c>
      <c r="C149" s="302">
        <v>4900</v>
      </c>
      <c r="D149" s="301">
        <v>3200</v>
      </c>
      <c r="E149" s="301">
        <v>2700</v>
      </c>
      <c r="F149" s="301">
        <v>3600</v>
      </c>
      <c r="G149" s="301">
        <v>3600</v>
      </c>
      <c r="H149" s="302">
        <v>4400</v>
      </c>
      <c r="I149" s="301">
        <v>3350</v>
      </c>
      <c r="J149" s="301">
        <v>3100</v>
      </c>
      <c r="K149" s="78"/>
      <c r="L149" s="310"/>
      <c r="M149" s="310"/>
      <c r="N149" s="310"/>
      <c r="O149" s="267"/>
      <c r="P149" s="267"/>
      <c r="Q149" s="310"/>
      <c r="R149" s="267"/>
      <c r="S149" s="267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</row>
    <row r="150" spans="1:36" ht="33" customHeight="1">
      <c r="A150" s="99">
        <v>7</v>
      </c>
      <c r="B150" s="73" t="s">
        <v>319</v>
      </c>
      <c r="C150" s="300">
        <v>5000</v>
      </c>
      <c r="D150" s="301">
        <v>3600</v>
      </c>
      <c r="E150" s="301">
        <v>3000</v>
      </c>
      <c r="F150" s="301">
        <v>3400</v>
      </c>
      <c r="G150" s="301">
        <v>3400</v>
      </c>
      <c r="H150" s="300">
        <v>4400</v>
      </c>
      <c r="I150" s="301">
        <v>3550</v>
      </c>
      <c r="J150" s="301">
        <v>2250</v>
      </c>
      <c r="K150" s="78"/>
      <c r="L150" s="310"/>
      <c r="M150" s="310"/>
      <c r="N150" s="310"/>
      <c r="O150" s="267"/>
      <c r="P150" s="267"/>
      <c r="Q150" s="310"/>
      <c r="R150" s="267"/>
      <c r="S150" s="267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</row>
    <row r="151" spans="1:36" ht="15.75" customHeight="1">
      <c r="A151" s="99">
        <v>8</v>
      </c>
      <c r="B151" s="82" t="s">
        <v>32</v>
      </c>
      <c r="C151" s="302">
        <v>5300</v>
      </c>
      <c r="D151" s="301">
        <v>3300</v>
      </c>
      <c r="E151" s="301">
        <v>2750</v>
      </c>
      <c r="F151" s="301">
        <v>2050</v>
      </c>
      <c r="G151" s="301">
        <v>2050</v>
      </c>
      <c r="H151" s="302">
        <v>3800</v>
      </c>
      <c r="I151" s="301">
        <v>3500</v>
      </c>
      <c r="J151" s="301">
        <v>1650</v>
      </c>
      <c r="K151" s="78"/>
      <c r="L151" s="310"/>
      <c r="M151" s="310"/>
      <c r="N151" s="310"/>
      <c r="O151" s="267"/>
      <c r="P151" s="267"/>
      <c r="Q151" s="310"/>
      <c r="R151" s="267"/>
      <c r="S151" s="267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</row>
    <row r="152" spans="1:36" ht="15.75" customHeight="1">
      <c r="A152" s="99">
        <v>9</v>
      </c>
      <c r="B152" s="82" t="s">
        <v>78</v>
      </c>
      <c r="C152" s="300">
        <v>4700</v>
      </c>
      <c r="D152" s="301">
        <v>2700</v>
      </c>
      <c r="E152" s="301">
        <v>2200</v>
      </c>
      <c r="F152" s="301">
        <v>1650</v>
      </c>
      <c r="G152" s="301">
        <v>1650</v>
      </c>
      <c r="H152" s="300">
        <v>3250</v>
      </c>
      <c r="I152" s="301">
        <v>2900</v>
      </c>
      <c r="J152" s="301">
        <v>1100</v>
      </c>
      <c r="K152" s="78"/>
      <c r="L152" s="310"/>
      <c r="M152" s="310"/>
      <c r="N152" s="310"/>
      <c r="O152" s="267"/>
      <c r="P152" s="267"/>
      <c r="Q152" s="310"/>
      <c r="R152" s="267"/>
      <c r="S152" s="267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</row>
    <row r="153" spans="1:36" ht="31.5">
      <c r="A153" s="99">
        <v>10</v>
      </c>
      <c r="B153" s="73" t="s">
        <v>329</v>
      </c>
      <c r="C153" s="300">
        <v>5250</v>
      </c>
      <c r="D153" s="301">
        <v>3700</v>
      </c>
      <c r="E153" s="301">
        <v>3200</v>
      </c>
      <c r="F153" s="301">
        <v>2350</v>
      </c>
      <c r="G153" s="301">
        <v>2350</v>
      </c>
      <c r="H153" s="300">
        <v>4250</v>
      </c>
      <c r="I153" s="301">
        <v>3850</v>
      </c>
      <c r="J153" s="301">
        <v>2150</v>
      </c>
      <c r="K153" s="78"/>
      <c r="L153" s="310"/>
      <c r="M153" s="310"/>
      <c r="N153" s="310"/>
      <c r="O153" s="267"/>
      <c r="P153" s="267"/>
      <c r="Q153" s="310"/>
      <c r="R153" s="267"/>
      <c r="S153" s="267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</row>
    <row r="154" spans="1:36" ht="15.75" customHeight="1">
      <c r="A154" s="99">
        <v>11</v>
      </c>
      <c r="B154" s="82" t="s">
        <v>323</v>
      </c>
      <c r="C154" s="302">
        <v>5300</v>
      </c>
      <c r="D154" s="301">
        <v>4000</v>
      </c>
      <c r="E154" s="301">
        <v>3400</v>
      </c>
      <c r="F154" s="301">
        <v>1650</v>
      </c>
      <c r="G154" s="301">
        <v>1650</v>
      </c>
      <c r="H154" s="302">
        <v>4550</v>
      </c>
      <c r="I154" s="301">
        <v>4000</v>
      </c>
      <c r="J154" s="301">
        <v>2500</v>
      </c>
      <c r="K154" s="78"/>
      <c r="L154" s="310"/>
      <c r="M154" s="310"/>
      <c r="N154" s="310"/>
      <c r="O154" s="267"/>
      <c r="P154" s="267"/>
      <c r="Q154" s="310"/>
      <c r="R154" s="267"/>
      <c r="S154" s="267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</row>
    <row r="155" spans="1:36" ht="15.75" customHeight="1">
      <c r="A155" s="99">
        <v>12</v>
      </c>
      <c r="B155" s="82" t="s">
        <v>324</v>
      </c>
      <c r="C155" s="302">
        <v>5150</v>
      </c>
      <c r="D155" s="301">
        <v>3600</v>
      </c>
      <c r="E155" s="301">
        <v>3100</v>
      </c>
      <c r="F155" s="301">
        <v>1700</v>
      </c>
      <c r="G155" s="301">
        <v>1700</v>
      </c>
      <c r="H155" s="302">
        <v>4150</v>
      </c>
      <c r="I155" s="301">
        <v>3750</v>
      </c>
      <c r="J155" s="301">
        <v>2000</v>
      </c>
      <c r="K155" s="78"/>
      <c r="L155" s="310"/>
      <c r="M155" s="310"/>
      <c r="N155" s="310"/>
      <c r="O155" s="267"/>
      <c r="P155" s="267"/>
      <c r="Q155" s="310"/>
      <c r="R155" s="267"/>
      <c r="S155" s="267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</row>
    <row r="156" spans="1:36" ht="15.75" customHeight="1">
      <c r="A156" s="99">
        <v>13</v>
      </c>
      <c r="B156" s="247" t="s">
        <v>182</v>
      </c>
      <c r="C156" s="302">
        <v>5050</v>
      </c>
      <c r="D156" s="301">
        <v>3700</v>
      </c>
      <c r="E156" s="301">
        <v>3100</v>
      </c>
      <c r="F156" s="301">
        <v>2000</v>
      </c>
      <c r="G156" s="301">
        <v>2000</v>
      </c>
      <c r="H156" s="302">
        <v>4200</v>
      </c>
      <c r="I156" s="301">
        <v>3600</v>
      </c>
      <c r="J156" s="301">
        <v>2200</v>
      </c>
      <c r="K156" s="78"/>
      <c r="L156" s="310"/>
      <c r="M156" s="310"/>
      <c r="N156" s="310"/>
      <c r="O156" s="267"/>
      <c r="P156" s="267"/>
      <c r="Q156" s="310"/>
      <c r="R156" s="267"/>
      <c r="S156" s="267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</row>
    <row r="157" spans="1:36" ht="15.75">
      <c r="A157" s="99">
        <v>14</v>
      </c>
      <c r="B157" s="83" t="s">
        <v>341</v>
      </c>
      <c r="C157" s="300">
        <v>3950</v>
      </c>
      <c r="D157" s="301">
        <v>2000</v>
      </c>
      <c r="E157" s="301">
        <v>1500</v>
      </c>
      <c r="F157" s="301">
        <v>1400</v>
      </c>
      <c r="G157" s="301">
        <v>1400</v>
      </c>
      <c r="H157" s="300">
        <v>2800</v>
      </c>
      <c r="I157" s="301">
        <v>2200</v>
      </c>
      <c r="J157" s="301">
        <v>400</v>
      </c>
      <c r="K157" s="78"/>
      <c r="L157" s="310"/>
      <c r="M157" s="310"/>
      <c r="N157" s="310"/>
      <c r="O157" s="267"/>
      <c r="P157" s="267"/>
      <c r="Q157" s="310"/>
      <c r="R157" s="267"/>
      <c r="S157" s="267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</row>
    <row r="158" spans="1:36" ht="15.75">
      <c r="A158" s="99">
        <v>15</v>
      </c>
      <c r="B158" s="83" t="s">
        <v>75</v>
      </c>
      <c r="C158" s="300">
        <v>4450</v>
      </c>
      <c r="D158" s="301">
        <v>2650</v>
      </c>
      <c r="E158" s="301">
        <v>1550</v>
      </c>
      <c r="F158" s="301">
        <v>1750</v>
      </c>
      <c r="G158" s="301">
        <v>1750</v>
      </c>
      <c r="H158" s="300">
        <v>3450</v>
      </c>
      <c r="I158" s="301">
        <v>2950</v>
      </c>
      <c r="J158" s="301">
        <v>1150</v>
      </c>
      <c r="K158" s="78"/>
      <c r="L158" s="310"/>
      <c r="M158" s="310"/>
      <c r="N158" s="310"/>
      <c r="O158" s="267"/>
      <c r="P158" s="267"/>
      <c r="Q158" s="310"/>
      <c r="R158" s="267"/>
      <c r="S158" s="267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</row>
    <row r="159" spans="1:36" ht="15.75">
      <c r="A159" s="99">
        <v>16</v>
      </c>
      <c r="B159" s="83" t="s">
        <v>89</v>
      </c>
      <c r="C159" s="300">
        <v>5150</v>
      </c>
      <c r="D159" s="301">
        <v>3200</v>
      </c>
      <c r="E159" s="301">
        <v>2700</v>
      </c>
      <c r="F159" s="301">
        <v>2650</v>
      </c>
      <c r="G159" s="301">
        <v>2650</v>
      </c>
      <c r="H159" s="300">
        <v>3950</v>
      </c>
      <c r="I159" s="301">
        <v>3350</v>
      </c>
      <c r="J159" s="301">
        <v>1550</v>
      </c>
      <c r="K159" s="78"/>
      <c r="L159" s="310"/>
      <c r="M159" s="310"/>
      <c r="N159" s="310"/>
      <c r="O159" s="267"/>
      <c r="P159" s="267"/>
      <c r="Q159" s="310"/>
      <c r="R159" s="267"/>
      <c r="S159" s="267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</row>
    <row r="160" spans="1:36" ht="31.5">
      <c r="A160" s="99">
        <v>17</v>
      </c>
      <c r="B160" s="73" t="s">
        <v>315</v>
      </c>
      <c r="C160" s="302">
        <v>3950</v>
      </c>
      <c r="D160" s="301">
        <v>2000</v>
      </c>
      <c r="E160" s="301">
        <v>1500</v>
      </c>
      <c r="F160" s="301">
        <v>900</v>
      </c>
      <c r="G160" s="301">
        <v>900</v>
      </c>
      <c r="H160" s="302">
        <v>2500</v>
      </c>
      <c r="I160" s="301">
        <v>1900</v>
      </c>
      <c r="J160" s="301">
        <v>250</v>
      </c>
      <c r="K160" s="78"/>
      <c r="L160" s="310"/>
      <c r="M160" s="310"/>
      <c r="N160" s="310"/>
      <c r="O160" s="267"/>
      <c r="P160" s="267"/>
      <c r="Q160" s="310"/>
      <c r="R160" s="267"/>
      <c r="S160" s="267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</row>
    <row r="161" spans="1:36" ht="15.75">
      <c r="A161" s="99">
        <v>18</v>
      </c>
      <c r="B161" s="83" t="s">
        <v>352</v>
      </c>
      <c r="C161" s="302">
        <v>3800</v>
      </c>
      <c r="D161" s="301">
        <v>1450</v>
      </c>
      <c r="E161" s="301">
        <v>950</v>
      </c>
      <c r="F161" s="301">
        <v>800</v>
      </c>
      <c r="G161" s="301">
        <v>800</v>
      </c>
      <c r="H161" s="302">
        <v>2850</v>
      </c>
      <c r="I161" s="301">
        <v>2100</v>
      </c>
      <c r="J161" s="301">
        <v>600</v>
      </c>
      <c r="K161" s="78"/>
      <c r="L161" s="310"/>
      <c r="M161" s="310"/>
      <c r="N161" s="310"/>
      <c r="O161" s="267"/>
      <c r="P161" s="267"/>
      <c r="Q161" s="310"/>
      <c r="R161" s="267"/>
      <c r="S161" s="267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</row>
    <row r="162" spans="1:36" ht="15.75" customHeight="1">
      <c r="A162" s="99">
        <v>19</v>
      </c>
      <c r="B162" s="82" t="s">
        <v>330</v>
      </c>
      <c r="C162" s="300">
        <v>1500</v>
      </c>
      <c r="D162" s="301"/>
      <c r="E162" s="301"/>
      <c r="F162" s="301">
        <v>1650</v>
      </c>
      <c r="G162" s="301">
        <v>1650</v>
      </c>
      <c r="H162" s="300"/>
      <c r="I162" s="301"/>
      <c r="J162" s="301"/>
      <c r="K162" s="78"/>
      <c r="L162" s="310"/>
      <c r="M162" s="310"/>
      <c r="N162" s="310"/>
      <c r="O162" s="267"/>
      <c r="P162" s="267"/>
      <c r="Q162" s="310"/>
      <c r="R162" s="267"/>
      <c r="S162" s="267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</row>
    <row r="163" spans="1:36" ht="15.75" customHeight="1">
      <c r="A163" s="99">
        <v>20</v>
      </c>
      <c r="B163" s="73" t="s">
        <v>62</v>
      </c>
      <c r="C163" s="302">
        <v>4200</v>
      </c>
      <c r="D163" s="301">
        <v>2150</v>
      </c>
      <c r="E163" s="301">
        <v>1650</v>
      </c>
      <c r="F163" s="301">
        <v>1850</v>
      </c>
      <c r="G163" s="301">
        <v>1850</v>
      </c>
      <c r="H163" s="302">
        <v>2750</v>
      </c>
      <c r="I163" s="301">
        <v>2350</v>
      </c>
      <c r="J163" s="301">
        <v>500</v>
      </c>
      <c r="K163" s="78"/>
      <c r="L163" s="310"/>
      <c r="M163" s="310"/>
      <c r="N163" s="310"/>
      <c r="O163" s="267"/>
      <c r="P163" s="267"/>
      <c r="Q163" s="310"/>
      <c r="R163" s="267"/>
      <c r="S163" s="267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</row>
    <row r="164" spans="1:36" ht="32.25" customHeight="1">
      <c r="A164" s="99">
        <v>21</v>
      </c>
      <c r="B164" s="73" t="s">
        <v>285</v>
      </c>
      <c r="C164" s="300">
        <v>4100</v>
      </c>
      <c r="D164" s="301">
        <v>1700</v>
      </c>
      <c r="E164" s="301">
        <v>1200</v>
      </c>
      <c r="F164" s="301">
        <v>1400</v>
      </c>
      <c r="G164" s="301">
        <v>1400</v>
      </c>
      <c r="H164" s="300">
        <v>2600</v>
      </c>
      <c r="I164" s="301">
        <v>2100</v>
      </c>
      <c r="J164" s="301">
        <v>250</v>
      </c>
      <c r="K164" s="78"/>
      <c r="L164" s="310"/>
      <c r="M164" s="310"/>
      <c r="N164" s="310"/>
      <c r="O164" s="267"/>
      <c r="P164" s="267"/>
      <c r="Q164" s="310"/>
      <c r="R164" s="267"/>
      <c r="S164" s="267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</row>
    <row r="165" spans="1:36" ht="15.75" customHeight="1">
      <c r="A165" s="99">
        <v>22</v>
      </c>
      <c r="B165" s="73" t="s">
        <v>63</v>
      </c>
      <c r="C165" s="302">
        <v>3900</v>
      </c>
      <c r="D165" s="301">
        <v>1550</v>
      </c>
      <c r="E165" s="301">
        <v>1050</v>
      </c>
      <c r="F165" s="301">
        <v>2300</v>
      </c>
      <c r="G165" s="301">
        <v>2300</v>
      </c>
      <c r="H165" s="302">
        <v>2800</v>
      </c>
      <c r="I165" s="301">
        <v>2000</v>
      </c>
      <c r="J165" s="301">
        <v>500</v>
      </c>
      <c r="K165" s="78"/>
      <c r="L165" s="310"/>
      <c r="M165" s="310"/>
      <c r="N165" s="310"/>
      <c r="O165" s="267"/>
      <c r="P165" s="267"/>
      <c r="Q165" s="310"/>
      <c r="R165" s="267"/>
      <c r="S165" s="267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</row>
    <row r="166" spans="1:36" ht="31.5">
      <c r="A166" s="99">
        <v>23</v>
      </c>
      <c r="B166" s="73" t="s">
        <v>311</v>
      </c>
      <c r="C166" s="302">
        <v>3900</v>
      </c>
      <c r="D166" s="301">
        <v>1550</v>
      </c>
      <c r="E166" s="301">
        <v>1050</v>
      </c>
      <c r="F166" s="301">
        <v>2300</v>
      </c>
      <c r="G166" s="301">
        <v>2300</v>
      </c>
      <c r="H166" s="302">
        <v>2750</v>
      </c>
      <c r="I166" s="301">
        <v>1950</v>
      </c>
      <c r="J166" s="301">
        <v>500</v>
      </c>
      <c r="K166" s="78"/>
      <c r="L166" s="310"/>
      <c r="M166" s="310"/>
      <c r="N166" s="310"/>
      <c r="O166" s="267"/>
      <c r="P166" s="267"/>
      <c r="Q166" s="310"/>
      <c r="R166" s="267"/>
      <c r="S166" s="267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</row>
    <row r="167" spans="1:36" ht="15.75">
      <c r="A167" s="99">
        <v>24</v>
      </c>
      <c r="B167" s="73" t="s">
        <v>280</v>
      </c>
      <c r="C167" s="300">
        <v>3900</v>
      </c>
      <c r="D167" s="301">
        <v>1550</v>
      </c>
      <c r="E167" s="301">
        <v>1050</v>
      </c>
      <c r="F167" s="301">
        <v>2200</v>
      </c>
      <c r="G167" s="301">
        <v>2200</v>
      </c>
      <c r="H167" s="300">
        <v>2650</v>
      </c>
      <c r="I167" s="301">
        <v>1850</v>
      </c>
      <c r="J167" s="301">
        <v>400</v>
      </c>
      <c r="K167" s="78"/>
      <c r="L167" s="310"/>
      <c r="M167" s="310"/>
      <c r="N167" s="310"/>
      <c r="O167" s="267"/>
      <c r="P167" s="267"/>
      <c r="Q167" s="310"/>
      <c r="R167" s="267"/>
      <c r="S167" s="267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</row>
    <row r="168" spans="1:36" ht="15.75">
      <c r="A168" s="100">
        <v>25</v>
      </c>
      <c r="B168" s="73" t="s">
        <v>318</v>
      </c>
      <c r="C168" s="302">
        <v>3750</v>
      </c>
      <c r="D168" s="301">
        <v>1850</v>
      </c>
      <c r="E168" s="301">
        <v>1350</v>
      </c>
      <c r="F168" s="301">
        <v>2200</v>
      </c>
      <c r="G168" s="301">
        <v>2200</v>
      </c>
      <c r="H168" s="302">
        <v>2700</v>
      </c>
      <c r="I168" s="301">
        <v>1850</v>
      </c>
      <c r="J168" s="301">
        <v>500</v>
      </c>
      <c r="K168" s="78"/>
      <c r="L168" s="310"/>
      <c r="M168" s="310"/>
      <c r="N168" s="310"/>
      <c r="O168" s="267"/>
      <c r="P168" s="267"/>
      <c r="Q168" s="310"/>
      <c r="R168" s="267"/>
      <c r="S168" s="267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253"/>
    </row>
    <row r="169" spans="1:36" ht="15.75">
      <c r="A169" s="100">
        <v>26</v>
      </c>
      <c r="B169" s="73" t="s">
        <v>133</v>
      </c>
      <c r="C169" s="302">
        <v>3750</v>
      </c>
      <c r="D169" s="301">
        <v>1850</v>
      </c>
      <c r="E169" s="301">
        <v>1350</v>
      </c>
      <c r="F169" s="301">
        <v>2650</v>
      </c>
      <c r="G169" s="301">
        <v>2650</v>
      </c>
      <c r="H169" s="302">
        <v>3250</v>
      </c>
      <c r="I169" s="301">
        <v>2400</v>
      </c>
      <c r="J169" s="301">
        <v>950</v>
      </c>
      <c r="K169" s="78"/>
      <c r="L169" s="310"/>
      <c r="M169" s="310"/>
      <c r="N169" s="310"/>
      <c r="O169" s="267"/>
      <c r="P169" s="267"/>
      <c r="Q169" s="310"/>
      <c r="R169" s="267"/>
      <c r="S169" s="267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</row>
    <row r="170" spans="1:36" ht="54.75" customHeight="1" thickBot="1">
      <c r="A170" s="84">
        <v>27</v>
      </c>
      <c r="B170" s="85" t="s">
        <v>202</v>
      </c>
      <c r="C170" s="303">
        <v>4600</v>
      </c>
      <c r="D170" s="304">
        <v>2100</v>
      </c>
      <c r="E170" s="304">
        <v>1600</v>
      </c>
      <c r="F170" s="304">
        <v>1850</v>
      </c>
      <c r="G170" s="304">
        <v>1850</v>
      </c>
      <c r="H170" s="303">
        <v>3000</v>
      </c>
      <c r="I170" s="304">
        <v>2100</v>
      </c>
      <c r="J170" s="304">
        <v>600</v>
      </c>
      <c r="K170" s="78"/>
      <c r="L170" s="310"/>
      <c r="M170" s="310"/>
      <c r="N170" s="310"/>
      <c r="O170" s="267"/>
      <c r="P170" s="267"/>
      <c r="Q170" s="310"/>
      <c r="R170" s="267"/>
      <c r="S170" s="267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</row>
    <row r="171" spans="1:35" ht="15.75" customHeight="1">
      <c r="A171" s="243" t="s">
        <v>36</v>
      </c>
      <c r="B171" s="244" t="s">
        <v>353</v>
      </c>
      <c r="C171" s="86"/>
      <c r="D171" s="86"/>
      <c r="E171" s="86"/>
      <c r="F171" s="86"/>
      <c r="G171" s="11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5.75" customHeight="1">
      <c r="A172" s="243" t="s">
        <v>37</v>
      </c>
      <c r="B172" s="244" t="s">
        <v>254</v>
      </c>
      <c r="C172" s="86"/>
      <c r="D172" s="86"/>
      <c r="E172" s="86"/>
      <c r="F172" s="86"/>
      <c r="G172" s="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7" ht="15.75" customHeight="1">
      <c r="A173" s="245" t="s">
        <v>38</v>
      </c>
      <c r="B173" s="244" t="s">
        <v>39</v>
      </c>
      <c r="C173" s="8"/>
      <c r="D173" s="8"/>
      <c r="E173" s="8"/>
      <c r="F173" s="8"/>
      <c r="G173" s="8"/>
    </row>
    <row r="174" spans="1:7" ht="15.75" customHeight="1">
      <c r="A174" s="245" t="s">
        <v>40</v>
      </c>
      <c r="B174" s="244" t="s">
        <v>41</v>
      </c>
      <c r="C174" s="8"/>
      <c r="D174" s="8"/>
      <c r="E174" s="8"/>
      <c r="F174" s="8"/>
      <c r="G174" s="8"/>
    </row>
    <row r="175" spans="1:8" ht="15.75" customHeight="1">
      <c r="A175" s="246" t="s">
        <v>42</v>
      </c>
      <c r="B175" s="254" t="s">
        <v>317</v>
      </c>
      <c r="C175" s="18"/>
      <c r="D175" s="18"/>
      <c r="E175" s="18"/>
      <c r="F175" s="18"/>
      <c r="G175" s="18"/>
      <c r="H175" s="18"/>
    </row>
    <row r="176" spans="1:8" ht="15.75" customHeight="1">
      <c r="A176" s="246" t="s">
        <v>66</v>
      </c>
      <c r="B176" s="254" t="s">
        <v>351</v>
      </c>
      <c r="C176" s="255"/>
      <c r="D176" s="18"/>
      <c r="E176" s="18"/>
      <c r="H176" s="18"/>
    </row>
    <row r="177" spans="1:8" ht="15.75" customHeight="1">
      <c r="A177" s="263" t="s">
        <v>68</v>
      </c>
      <c r="B177" s="244" t="s">
        <v>342</v>
      </c>
      <c r="C177" s="18"/>
      <c r="D177" s="18"/>
      <c r="E177" s="18"/>
      <c r="H177" s="18"/>
    </row>
    <row r="178" spans="1:8" ht="16.5" customHeight="1" thickBot="1">
      <c r="A178" s="21" t="s">
        <v>349</v>
      </c>
      <c r="B178" s="21"/>
      <c r="C178" s="22"/>
      <c r="D178" s="22"/>
      <c r="E178" s="18"/>
      <c r="H178" s="18"/>
    </row>
    <row r="179" spans="1:11" ht="90.75" customHeight="1" thickBot="1">
      <c r="A179" s="64" t="s">
        <v>0</v>
      </c>
      <c r="B179" s="70" t="s">
        <v>25</v>
      </c>
      <c r="C179" s="64" t="s">
        <v>208</v>
      </c>
      <c r="D179" s="70" t="s">
        <v>209</v>
      </c>
      <c r="E179" s="65" t="s">
        <v>306</v>
      </c>
      <c r="G179" s="253"/>
      <c r="H179" s="253"/>
      <c r="I179" s="253"/>
      <c r="J179" s="253"/>
      <c r="K179" s="78"/>
    </row>
    <row r="180" spans="1:12" ht="15.75" customHeight="1">
      <c r="A180" s="23">
        <v>1</v>
      </c>
      <c r="B180" s="2" t="s">
        <v>57</v>
      </c>
      <c r="C180" s="51">
        <v>1400</v>
      </c>
      <c r="D180" s="52">
        <v>1850</v>
      </c>
      <c r="E180" s="51">
        <v>1600</v>
      </c>
      <c r="G180" s="267"/>
      <c r="H180" s="267"/>
      <c r="I180" s="267"/>
      <c r="J180" s="253"/>
      <c r="K180" s="253"/>
      <c r="L180" s="253"/>
    </row>
    <row r="181" spans="1:12" ht="15.75" customHeight="1">
      <c r="A181" s="24">
        <v>2</v>
      </c>
      <c r="B181" s="2" t="s">
        <v>27</v>
      </c>
      <c r="C181" s="53">
        <v>1700</v>
      </c>
      <c r="D181" s="54">
        <v>2400</v>
      </c>
      <c r="E181" s="53">
        <v>1950</v>
      </c>
      <c r="G181" s="267"/>
      <c r="H181" s="267"/>
      <c r="I181" s="267"/>
      <c r="J181" s="253"/>
      <c r="K181" s="253"/>
      <c r="L181" s="253"/>
    </row>
    <row r="182" spans="1:12" ht="15.75" customHeight="1">
      <c r="A182" s="24">
        <v>3</v>
      </c>
      <c r="B182" s="2" t="s">
        <v>252</v>
      </c>
      <c r="C182" s="53">
        <v>1300</v>
      </c>
      <c r="D182" s="54">
        <v>1300</v>
      </c>
      <c r="E182" s="53">
        <v>1300</v>
      </c>
      <c r="G182" s="267"/>
      <c r="H182" s="267"/>
      <c r="I182" s="267"/>
      <c r="J182" s="253"/>
      <c r="K182" s="253"/>
      <c r="L182" s="253"/>
    </row>
    <row r="183" spans="1:12" ht="15.75" customHeight="1">
      <c r="A183" s="24">
        <v>4</v>
      </c>
      <c r="B183" s="2" t="s">
        <v>28</v>
      </c>
      <c r="C183" s="53">
        <v>2100</v>
      </c>
      <c r="D183" s="54">
        <v>2850</v>
      </c>
      <c r="E183" s="53">
        <v>1950</v>
      </c>
      <c r="G183" s="267"/>
      <c r="H183" s="267"/>
      <c r="I183" s="267"/>
      <c r="J183" s="253"/>
      <c r="K183" s="253"/>
      <c r="L183" s="253"/>
    </row>
    <row r="184" spans="1:12" ht="15.75" customHeight="1">
      <c r="A184" s="24">
        <v>5</v>
      </c>
      <c r="B184" s="2" t="s">
        <v>58</v>
      </c>
      <c r="C184" s="53">
        <v>400</v>
      </c>
      <c r="D184" s="54">
        <v>1700</v>
      </c>
      <c r="E184" s="53">
        <v>2000</v>
      </c>
      <c r="G184" s="267"/>
      <c r="H184" s="267"/>
      <c r="I184" s="267"/>
      <c r="J184" s="253"/>
      <c r="K184" s="253"/>
      <c r="L184" s="253"/>
    </row>
    <row r="185" spans="1:12" ht="15.75" customHeight="1">
      <c r="A185" s="24">
        <v>6</v>
      </c>
      <c r="B185" s="2" t="s">
        <v>30</v>
      </c>
      <c r="C185" s="53">
        <v>1200</v>
      </c>
      <c r="D185" s="54">
        <v>2200</v>
      </c>
      <c r="E185" s="53">
        <v>1950</v>
      </c>
      <c r="G185" s="267"/>
      <c r="H185" s="267"/>
      <c r="I185" s="267"/>
      <c r="J185" s="253"/>
      <c r="K185" s="253"/>
      <c r="L185" s="253"/>
    </row>
    <row r="186" spans="1:12" ht="15.75" customHeight="1">
      <c r="A186" s="24">
        <v>7</v>
      </c>
      <c r="B186" s="2" t="s">
        <v>31</v>
      </c>
      <c r="C186" s="53">
        <v>1200</v>
      </c>
      <c r="D186" s="54">
        <v>1250</v>
      </c>
      <c r="E186" s="53">
        <v>550</v>
      </c>
      <c r="G186" s="267"/>
      <c r="H186" s="267"/>
      <c r="I186" s="267"/>
      <c r="J186" s="253"/>
      <c r="K186" s="253"/>
      <c r="L186" s="253"/>
    </row>
    <row r="187" spans="1:12" ht="15.75" customHeight="1">
      <c r="A187" s="24">
        <v>8</v>
      </c>
      <c r="B187" s="2" t="s">
        <v>32</v>
      </c>
      <c r="C187" s="53">
        <v>800</v>
      </c>
      <c r="D187" s="54">
        <v>900</v>
      </c>
      <c r="E187" s="53">
        <v>700</v>
      </c>
      <c r="G187" s="267"/>
      <c r="H187" s="267"/>
      <c r="I187" s="267"/>
      <c r="J187" s="253"/>
      <c r="K187" s="253"/>
      <c r="L187" s="253"/>
    </row>
    <row r="188" spans="1:12" ht="15.75" customHeight="1">
      <c r="A188" s="24">
        <v>9</v>
      </c>
      <c r="B188" s="2" t="s">
        <v>78</v>
      </c>
      <c r="C188" s="53">
        <v>400</v>
      </c>
      <c r="D188" s="54">
        <v>450</v>
      </c>
      <c r="E188" s="53">
        <v>600</v>
      </c>
      <c r="G188" s="267"/>
      <c r="H188" s="267"/>
      <c r="I188" s="267"/>
      <c r="J188" s="253"/>
      <c r="K188" s="253"/>
      <c r="L188" s="253"/>
    </row>
    <row r="189" spans="1:12" ht="15.75" customHeight="1">
      <c r="A189" s="24">
        <v>10</v>
      </c>
      <c r="B189" s="2" t="s">
        <v>33</v>
      </c>
      <c r="C189" s="53">
        <v>800</v>
      </c>
      <c r="D189" s="54">
        <v>1150</v>
      </c>
      <c r="E189" s="53">
        <v>1350</v>
      </c>
      <c r="G189" s="267"/>
      <c r="H189" s="267"/>
      <c r="I189" s="267"/>
      <c r="J189" s="253"/>
      <c r="K189" s="253"/>
      <c r="L189" s="253"/>
    </row>
    <row r="190" spans="1:12" ht="15.75" customHeight="1">
      <c r="A190" s="24">
        <v>11</v>
      </c>
      <c r="B190" s="2" t="s">
        <v>34</v>
      </c>
      <c r="C190" s="53">
        <v>1100</v>
      </c>
      <c r="D190" s="54">
        <v>1600</v>
      </c>
      <c r="E190" s="53">
        <v>1950</v>
      </c>
      <c r="G190" s="267"/>
      <c r="H190" s="267"/>
      <c r="I190" s="267"/>
      <c r="J190" s="253"/>
      <c r="K190" s="253"/>
      <c r="L190" s="253"/>
    </row>
    <row r="191" spans="1:12" ht="15.75" customHeight="1">
      <c r="A191" s="24">
        <v>12</v>
      </c>
      <c r="B191" s="2" t="s">
        <v>35</v>
      </c>
      <c r="C191" s="53">
        <v>600</v>
      </c>
      <c r="D191" s="54">
        <v>1100</v>
      </c>
      <c r="E191" s="53">
        <v>1850</v>
      </c>
      <c r="G191" s="267"/>
      <c r="H191" s="267"/>
      <c r="I191" s="267"/>
      <c r="J191" s="253"/>
      <c r="K191" s="253"/>
      <c r="L191" s="253"/>
    </row>
    <row r="192" spans="1:12" ht="15.75" customHeight="1">
      <c r="A192" s="24">
        <v>13</v>
      </c>
      <c r="B192" s="2" t="s">
        <v>310</v>
      </c>
      <c r="C192" s="53"/>
      <c r="D192" s="54"/>
      <c r="E192" s="53">
        <v>450</v>
      </c>
      <c r="G192" s="267"/>
      <c r="H192" s="267"/>
      <c r="I192" s="267"/>
      <c r="J192" s="253"/>
      <c r="K192" s="253"/>
      <c r="L192" s="253"/>
    </row>
    <row r="193" spans="1:12" ht="15.75" customHeight="1">
      <c r="A193" s="24">
        <v>14</v>
      </c>
      <c r="B193" s="2" t="s">
        <v>90</v>
      </c>
      <c r="C193" s="53">
        <v>100</v>
      </c>
      <c r="D193" s="54">
        <v>450</v>
      </c>
      <c r="E193" s="53">
        <v>850</v>
      </c>
      <c r="G193" s="267"/>
      <c r="H193" s="267"/>
      <c r="I193" s="267"/>
      <c r="J193" s="253"/>
      <c r="K193" s="253"/>
      <c r="L193" s="253"/>
    </row>
    <row r="194" spans="1:12" ht="15.75" customHeight="1">
      <c r="A194" s="24">
        <v>15</v>
      </c>
      <c r="B194" s="2" t="s">
        <v>309</v>
      </c>
      <c r="C194" s="53"/>
      <c r="D194" s="54"/>
      <c r="E194" s="53">
        <v>1000</v>
      </c>
      <c r="G194" s="267"/>
      <c r="H194" s="267"/>
      <c r="I194" s="267"/>
      <c r="J194" s="253"/>
      <c r="K194" s="253"/>
      <c r="L194" s="253"/>
    </row>
    <row r="195" spans="1:12" ht="15.75" customHeight="1">
      <c r="A195" s="24">
        <v>16</v>
      </c>
      <c r="B195" s="2" t="s">
        <v>243</v>
      </c>
      <c r="C195" s="53"/>
      <c r="D195" s="199"/>
      <c r="E195" s="199">
        <v>1100</v>
      </c>
      <c r="G195" s="253"/>
      <c r="H195" s="253"/>
      <c r="I195" s="253"/>
      <c r="J195" s="253"/>
      <c r="K195" s="253"/>
      <c r="L195" s="253"/>
    </row>
    <row r="196" spans="1:12" ht="48.75" customHeight="1" thickBot="1">
      <c r="A196" s="84">
        <v>17</v>
      </c>
      <c r="B196" s="85" t="s">
        <v>308</v>
      </c>
      <c r="C196" s="56"/>
      <c r="D196" s="57"/>
      <c r="E196" s="58">
        <v>1300</v>
      </c>
      <c r="G196" s="95"/>
      <c r="H196" s="95"/>
      <c r="I196" s="268"/>
      <c r="J196" s="253"/>
      <c r="K196" s="253"/>
      <c r="L196" s="253"/>
    </row>
    <row r="197" spans="1:11" ht="15.75" customHeight="1">
      <c r="A197" s="19" t="s">
        <v>36</v>
      </c>
      <c r="B197" s="20" t="s">
        <v>255</v>
      </c>
      <c r="E197" s="18"/>
      <c r="G197" s="78"/>
      <c r="H197" s="18"/>
      <c r="I197" s="78"/>
      <c r="J197" s="78"/>
      <c r="K197" s="78"/>
    </row>
    <row r="198" spans="1:11" ht="15.75" customHeight="1">
      <c r="A198" s="19" t="s">
        <v>37</v>
      </c>
      <c r="B198" s="20" t="s">
        <v>254</v>
      </c>
      <c r="E198" s="18"/>
      <c r="F198" s="18"/>
      <c r="G198" s="18"/>
      <c r="H198" s="18"/>
      <c r="I198" s="78"/>
      <c r="J198" s="78"/>
      <c r="K198" s="78"/>
    </row>
    <row r="199" spans="1:11" ht="15.75" customHeight="1">
      <c r="A199" s="19" t="s">
        <v>38</v>
      </c>
      <c r="B199" s="20" t="s">
        <v>39</v>
      </c>
      <c r="C199" s="25"/>
      <c r="D199" s="25"/>
      <c r="E199" s="18"/>
      <c r="F199" s="18"/>
      <c r="G199" s="18"/>
      <c r="H199" s="18"/>
      <c r="I199" s="78"/>
      <c r="J199" s="78"/>
      <c r="K199" s="78"/>
    </row>
    <row r="200" spans="1:11" ht="15.75" customHeight="1">
      <c r="A200" s="19" t="s">
        <v>40</v>
      </c>
      <c r="B200" s="20" t="s">
        <v>41</v>
      </c>
      <c r="C200" s="25"/>
      <c r="D200" s="25"/>
      <c r="E200" s="18"/>
      <c r="F200" s="18"/>
      <c r="G200" s="18"/>
      <c r="H200" s="18"/>
      <c r="I200" s="78"/>
      <c r="J200" s="78"/>
      <c r="K200" s="78"/>
    </row>
    <row r="201" spans="1:8" ht="15.75" customHeight="1">
      <c r="A201" s="26" t="s">
        <v>42</v>
      </c>
      <c r="B201" s="27" t="s">
        <v>210</v>
      </c>
      <c r="C201" s="25"/>
      <c r="D201" s="25"/>
      <c r="E201" s="18"/>
      <c r="F201" s="18"/>
      <c r="G201" s="18"/>
      <c r="H201" s="18"/>
    </row>
    <row r="202" spans="1:8" ht="15.75" customHeight="1">
      <c r="A202" s="28" t="s">
        <v>372</v>
      </c>
      <c r="B202" s="27"/>
      <c r="C202" s="25"/>
      <c r="D202" s="25"/>
      <c r="F202" s="18"/>
      <c r="G202" s="18"/>
      <c r="H202" s="18"/>
    </row>
    <row r="203" spans="1:15" ht="18.75">
      <c r="A203" s="5" t="s">
        <v>184</v>
      </c>
      <c r="B203" s="27"/>
      <c r="C203" s="25"/>
      <c r="D203" s="25"/>
      <c r="F203" s="18"/>
      <c r="G203" s="18"/>
      <c r="H203" s="18"/>
      <c r="L203" s="78"/>
      <c r="M203" s="78"/>
      <c r="N203" s="78"/>
      <c r="O203" s="78"/>
    </row>
    <row r="204" spans="1:15" ht="15.75">
      <c r="A204" s="27" t="s">
        <v>356</v>
      </c>
      <c r="B204" s="27"/>
      <c r="C204" s="27"/>
      <c r="D204" s="27"/>
      <c r="E204" s="27"/>
      <c r="F204" s="27"/>
      <c r="G204" s="27"/>
      <c r="H204" s="18"/>
      <c r="L204" s="78"/>
      <c r="M204" s="78"/>
      <c r="N204" s="78"/>
      <c r="O204" s="78"/>
    </row>
    <row r="205" spans="1:15" s="71" customFormat="1" ht="104.25" customHeight="1" thickBot="1">
      <c r="A205" s="383" t="s">
        <v>387</v>
      </c>
      <c r="B205" s="383"/>
      <c r="C205" s="383"/>
      <c r="D205" s="383"/>
      <c r="E205" s="383"/>
      <c r="F205" s="383"/>
      <c r="G205" s="383"/>
      <c r="H205" s="383"/>
      <c r="I205" s="66"/>
      <c r="J205" s="78"/>
      <c r="K205" s="78"/>
      <c r="L205" s="78"/>
      <c r="M205" s="78"/>
      <c r="N205" s="78"/>
      <c r="O205" s="78"/>
    </row>
    <row r="206" spans="1:15" s="67" customFormat="1" ht="23.25" customHeight="1" thickBot="1">
      <c r="A206" s="378" t="s">
        <v>0</v>
      </c>
      <c r="B206" s="376" t="s">
        <v>1</v>
      </c>
      <c r="C206" s="376" t="s">
        <v>287</v>
      </c>
      <c r="D206" s="378" t="s">
        <v>2</v>
      </c>
      <c r="E206" s="381" t="s">
        <v>3</v>
      </c>
      <c r="F206" s="382"/>
      <c r="G206" s="376" t="s">
        <v>83</v>
      </c>
      <c r="H206" s="399" t="s">
        <v>269</v>
      </c>
      <c r="I206" s="335"/>
      <c r="J206" s="88"/>
      <c r="K206" s="88"/>
      <c r="L206" s="88"/>
      <c r="M206" s="248"/>
      <c r="N206" s="248"/>
      <c r="O206" s="248"/>
    </row>
    <row r="207" spans="1:15" s="67" customFormat="1" ht="52.5" customHeight="1" thickBot="1">
      <c r="A207" s="379"/>
      <c r="B207" s="380"/>
      <c r="C207" s="377"/>
      <c r="D207" s="377"/>
      <c r="E207" s="72" t="s">
        <v>4</v>
      </c>
      <c r="F207" s="74" t="s">
        <v>5</v>
      </c>
      <c r="G207" s="377"/>
      <c r="H207" s="400"/>
      <c r="I207" s="335"/>
      <c r="J207" s="88"/>
      <c r="K207" s="88"/>
      <c r="L207" s="88"/>
      <c r="M207" s="248"/>
      <c r="N207" s="248"/>
      <c r="O207" s="248"/>
    </row>
    <row r="208" spans="1:15" s="69" customFormat="1" ht="17.25" customHeight="1" thickBot="1">
      <c r="A208" s="440" t="s">
        <v>96</v>
      </c>
      <c r="B208" s="441"/>
      <c r="C208" s="441"/>
      <c r="D208" s="441"/>
      <c r="E208" s="441"/>
      <c r="F208" s="441"/>
      <c r="G208" s="441"/>
      <c r="H208" s="442"/>
      <c r="I208" s="228"/>
      <c r="J208" s="257"/>
      <c r="K208" s="257"/>
      <c r="L208" s="257"/>
      <c r="M208" s="252"/>
      <c r="N208" s="252"/>
      <c r="O208" s="252"/>
    </row>
    <row r="209" spans="1:15" ht="17.25" customHeight="1">
      <c r="A209" s="166">
        <v>1</v>
      </c>
      <c r="B209" s="151" t="s">
        <v>97</v>
      </c>
      <c r="C209" s="131" t="s">
        <v>100</v>
      </c>
      <c r="D209" s="152" t="s">
        <v>99</v>
      </c>
      <c r="E209" s="151" t="s">
        <v>43</v>
      </c>
      <c r="F209" s="150" t="s">
        <v>98</v>
      </c>
      <c r="G209" s="131" t="s">
        <v>7</v>
      </c>
      <c r="H209" s="79">
        <v>22500</v>
      </c>
      <c r="I209" s="71"/>
      <c r="J209" s="264"/>
      <c r="K209" s="258"/>
      <c r="L209" s="264"/>
      <c r="M209" s="253"/>
      <c r="N209" s="253"/>
      <c r="O209" s="78"/>
    </row>
    <row r="210" spans="1:15" ht="17.25" customHeight="1">
      <c r="A210" s="99">
        <f aca="true" t="shared" si="4" ref="A210:A223">A209+1</f>
        <v>2</v>
      </c>
      <c r="B210" s="179" t="s">
        <v>97</v>
      </c>
      <c r="C210" s="137" t="s">
        <v>100</v>
      </c>
      <c r="D210" s="138" t="s">
        <v>101</v>
      </c>
      <c r="E210" s="179" t="s">
        <v>43</v>
      </c>
      <c r="F210" s="183" t="s">
        <v>98</v>
      </c>
      <c r="G210" s="137" t="s">
        <v>7</v>
      </c>
      <c r="H210" s="80">
        <v>22500</v>
      </c>
      <c r="I210" s="71"/>
      <c r="J210" s="264"/>
      <c r="K210" s="258"/>
      <c r="L210" s="264"/>
      <c r="M210" s="253"/>
      <c r="N210" s="253"/>
      <c r="O210" s="78"/>
    </row>
    <row r="211" spans="1:15" ht="17.25" customHeight="1">
      <c r="A211" s="99">
        <f t="shared" si="4"/>
        <v>3</v>
      </c>
      <c r="B211" s="179" t="s">
        <v>97</v>
      </c>
      <c r="C211" s="137" t="s">
        <v>100</v>
      </c>
      <c r="D211" s="138" t="s">
        <v>102</v>
      </c>
      <c r="E211" s="179" t="s">
        <v>43</v>
      </c>
      <c r="F211" s="183" t="s">
        <v>98</v>
      </c>
      <c r="G211" s="137" t="s">
        <v>7</v>
      </c>
      <c r="H211" s="80">
        <v>22500</v>
      </c>
      <c r="I211" s="71"/>
      <c r="J211" s="264"/>
      <c r="K211" s="258"/>
      <c r="L211" s="264"/>
      <c r="M211" s="253"/>
      <c r="N211" s="253"/>
      <c r="O211" s="78"/>
    </row>
    <row r="212" spans="1:15" ht="17.25" customHeight="1">
      <c r="A212" s="99">
        <f t="shared" si="4"/>
        <v>4</v>
      </c>
      <c r="B212" s="179" t="s">
        <v>97</v>
      </c>
      <c r="C212" s="137" t="s">
        <v>100</v>
      </c>
      <c r="D212" s="138" t="s">
        <v>104</v>
      </c>
      <c r="E212" s="179" t="s">
        <v>105</v>
      </c>
      <c r="F212" s="183" t="s">
        <v>103</v>
      </c>
      <c r="G212" s="137" t="s">
        <v>7</v>
      </c>
      <c r="H212" s="80">
        <v>22500</v>
      </c>
      <c r="I212" s="71"/>
      <c r="J212" s="264"/>
      <c r="K212" s="258"/>
      <c r="L212" s="264"/>
      <c r="M212" s="253"/>
      <c r="N212" s="253"/>
      <c r="O212" s="78"/>
    </row>
    <row r="213" spans="1:15" ht="17.25" customHeight="1">
      <c r="A213" s="99">
        <f t="shared" si="4"/>
        <v>5</v>
      </c>
      <c r="B213" s="179" t="s">
        <v>97</v>
      </c>
      <c r="C213" s="137" t="s">
        <v>100</v>
      </c>
      <c r="D213" s="138" t="s">
        <v>106</v>
      </c>
      <c r="E213" s="179" t="s">
        <v>43</v>
      </c>
      <c r="F213" s="183" t="s">
        <v>98</v>
      </c>
      <c r="G213" s="137" t="s">
        <v>7</v>
      </c>
      <c r="H213" s="80">
        <v>22500</v>
      </c>
      <c r="I213" s="71"/>
      <c r="J213" s="264"/>
      <c r="K213" s="258"/>
      <c r="L213" s="264"/>
      <c r="M213" s="253"/>
      <c r="N213" s="253"/>
      <c r="O213" s="78"/>
    </row>
    <row r="214" spans="1:15" ht="17.25" customHeight="1">
      <c r="A214" s="99">
        <f t="shared" si="4"/>
        <v>6</v>
      </c>
      <c r="B214" s="179" t="s">
        <v>97</v>
      </c>
      <c r="C214" s="137" t="s">
        <v>100</v>
      </c>
      <c r="D214" s="138" t="s">
        <v>108</v>
      </c>
      <c r="E214" s="179" t="s">
        <v>109</v>
      </c>
      <c r="F214" s="183" t="s">
        <v>107</v>
      </c>
      <c r="G214" s="137" t="s">
        <v>7</v>
      </c>
      <c r="H214" s="80">
        <v>23200</v>
      </c>
      <c r="I214" s="71"/>
      <c r="J214" s="264"/>
      <c r="K214" s="258"/>
      <c r="L214" s="264"/>
      <c r="M214" s="253"/>
      <c r="N214" s="253"/>
      <c r="O214" s="78"/>
    </row>
    <row r="215" spans="1:15" ht="17.25" customHeight="1">
      <c r="A215" s="99">
        <f t="shared" si="4"/>
        <v>7</v>
      </c>
      <c r="B215" s="179" t="s">
        <v>97</v>
      </c>
      <c r="C215" s="137" t="s">
        <v>100</v>
      </c>
      <c r="D215" s="138" t="s">
        <v>111</v>
      </c>
      <c r="E215" s="179" t="s">
        <v>109</v>
      </c>
      <c r="F215" s="183" t="s">
        <v>110</v>
      </c>
      <c r="G215" s="137" t="s">
        <v>7</v>
      </c>
      <c r="H215" s="80">
        <v>23750</v>
      </c>
      <c r="I215" s="71"/>
      <c r="J215" s="264"/>
      <c r="K215" s="258"/>
      <c r="L215" s="264"/>
      <c r="M215" s="253"/>
      <c r="N215" s="253"/>
      <c r="O215" s="78"/>
    </row>
    <row r="216" spans="1:15" ht="17.25" customHeight="1">
      <c r="A216" s="99">
        <f t="shared" si="4"/>
        <v>8</v>
      </c>
      <c r="B216" s="179" t="s">
        <v>97</v>
      </c>
      <c r="C216" s="137" t="s">
        <v>100</v>
      </c>
      <c r="D216" s="138" t="s">
        <v>113</v>
      </c>
      <c r="E216" s="179" t="s">
        <v>112</v>
      </c>
      <c r="F216" s="183" t="s">
        <v>112</v>
      </c>
      <c r="G216" s="137" t="s">
        <v>7</v>
      </c>
      <c r="H216" s="80">
        <v>24400</v>
      </c>
      <c r="I216" s="71"/>
      <c r="J216" s="264"/>
      <c r="K216" s="258"/>
      <c r="L216" s="264"/>
      <c r="M216" s="253"/>
      <c r="N216" s="253"/>
      <c r="O216" s="78"/>
    </row>
    <row r="217" spans="1:15" ht="17.25" customHeight="1">
      <c r="A217" s="99">
        <f t="shared" si="4"/>
        <v>9</v>
      </c>
      <c r="B217" s="179" t="s">
        <v>97</v>
      </c>
      <c r="C217" s="137" t="s">
        <v>100</v>
      </c>
      <c r="D217" s="138" t="s">
        <v>114</v>
      </c>
      <c r="E217" s="179" t="s">
        <v>112</v>
      </c>
      <c r="F217" s="183" t="s">
        <v>112</v>
      </c>
      <c r="G217" s="137" t="s">
        <v>7</v>
      </c>
      <c r="H217" s="80">
        <v>24500</v>
      </c>
      <c r="I217" s="71"/>
      <c r="J217" s="264"/>
      <c r="K217" s="258"/>
      <c r="L217" s="264"/>
      <c r="M217" s="253"/>
      <c r="N217" s="253"/>
      <c r="O217" s="78"/>
    </row>
    <row r="218" spans="1:15" ht="17.25" customHeight="1">
      <c r="A218" s="99">
        <f t="shared" si="4"/>
        <v>10</v>
      </c>
      <c r="B218" s="179" t="s">
        <v>97</v>
      </c>
      <c r="C218" s="137" t="s">
        <v>100</v>
      </c>
      <c r="D218" s="138" t="s">
        <v>115</v>
      </c>
      <c r="E218" s="179" t="s">
        <v>112</v>
      </c>
      <c r="F218" s="183" t="s">
        <v>112</v>
      </c>
      <c r="G218" s="137" t="s">
        <v>7</v>
      </c>
      <c r="H218" s="80">
        <v>25000</v>
      </c>
      <c r="I218" s="71"/>
      <c r="J218" s="264"/>
      <c r="K218" s="258"/>
      <c r="L218" s="264"/>
      <c r="M218" s="253"/>
      <c r="N218" s="253"/>
      <c r="O218" s="78"/>
    </row>
    <row r="219" spans="1:15" ht="17.25" customHeight="1">
      <c r="A219" s="99">
        <f t="shared" si="4"/>
        <v>11</v>
      </c>
      <c r="B219" s="179" t="s">
        <v>97</v>
      </c>
      <c r="C219" s="137" t="s">
        <v>100</v>
      </c>
      <c r="D219" s="138" t="s">
        <v>116</v>
      </c>
      <c r="E219" s="179" t="s">
        <v>112</v>
      </c>
      <c r="F219" s="183" t="s">
        <v>112</v>
      </c>
      <c r="G219" s="137" t="s">
        <v>7</v>
      </c>
      <c r="H219" s="80">
        <v>25100</v>
      </c>
      <c r="I219" s="71"/>
      <c r="J219" s="264"/>
      <c r="K219" s="258"/>
      <c r="L219" s="264"/>
      <c r="M219" s="253"/>
      <c r="N219" s="253"/>
      <c r="O219" s="78"/>
    </row>
    <row r="220" spans="1:15" ht="17.25" customHeight="1">
      <c r="A220" s="99">
        <f t="shared" si="4"/>
        <v>12</v>
      </c>
      <c r="B220" s="179" t="s">
        <v>97</v>
      </c>
      <c r="C220" s="137" t="s">
        <v>100</v>
      </c>
      <c r="D220" s="138" t="s">
        <v>117</v>
      </c>
      <c r="E220" s="179" t="s">
        <v>112</v>
      </c>
      <c r="F220" s="183" t="s">
        <v>112</v>
      </c>
      <c r="G220" s="137" t="s">
        <v>7</v>
      </c>
      <c r="H220" s="80">
        <v>25200</v>
      </c>
      <c r="I220" s="71"/>
      <c r="J220" s="264"/>
      <c r="K220" s="258"/>
      <c r="L220" s="264"/>
      <c r="M220" s="253"/>
      <c r="N220" s="253"/>
      <c r="O220" s="78"/>
    </row>
    <row r="221" spans="1:15" ht="17.25" customHeight="1">
      <c r="A221" s="99">
        <f t="shared" si="4"/>
        <v>13</v>
      </c>
      <c r="B221" s="231" t="s">
        <v>118</v>
      </c>
      <c r="C221" s="232" t="s">
        <v>100</v>
      </c>
      <c r="D221" s="233" t="s">
        <v>99</v>
      </c>
      <c r="E221" s="179" t="s">
        <v>43</v>
      </c>
      <c r="F221" s="183" t="s">
        <v>119</v>
      </c>
      <c r="G221" s="232" t="s">
        <v>7</v>
      </c>
      <c r="H221" s="324">
        <v>22500</v>
      </c>
      <c r="I221" s="71"/>
      <c r="J221" s="336"/>
      <c r="K221" s="258"/>
      <c r="L221" s="336"/>
      <c r="M221" s="253"/>
      <c r="N221" s="253"/>
      <c r="O221" s="78"/>
    </row>
    <row r="222" spans="1:15" ht="17.25" customHeight="1">
      <c r="A222" s="99">
        <f t="shared" si="4"/>
        <v>14</v>
      </c>
      <c r="B222" s="231" t="s">
        <v>118</v>
      </c>
      <c r="C222" s="232" t="s">
        <v>100</v>
      </c>
      <c r="D222" s="233" t="s">
        <v>102</v>
      </c>
      <c r="E222" s="179" t="s">
        <v>43</v>
      </c>
      <c r="F222" s="183" t="s">
        <v>119</v>
      </c>
      <c r="G222" s="232" t="s">
        <v>7</v>
      </c>
      <c r="H222" s="324">
        <v>22500</v>
      </c>
      <c r="I222" s="71"/>
      <c r="J222" s="336"/>
      <c r="K222" s="258"/>
      <c r="L222" s="336"/>
      <c r="M222" s="253"/>
      <c r="N222" s="253"/>
      <c r="O222" s="78"/>
    </row>
    <row r="223" spans="1:15" ht="17.25" customHeight="1" thickBot="1">
      <c r="A223" s="84">
        <f t="shared" si="4"/>
        <v>15</v>
      </c>
      <c r="B223" s="234" t="s">
        <v>118</v>
      </c>
      <c r="C223" s="235" t="s">
        <v>100</v>
      </c>
      <c r="D223" s="236" t="s">
        <v>120</v>
      </c>
      <c r="E223" s="170" t="s">
        <v>43</v>
      </c>
      <c r="F223" s="169" t="s">
        <v>119</v>
      </c>
      <c r="G223" s="235" t="s">
        <v>7</v>
      </c>
      <c r="H223" s="325">
        <v>22500</v>
      </c>
      <c r="I223" s="71"/>
      <c r="J223" s="336"/>
      <c r="K223" s="258"/>
      <c r="L223" s="336"/>
      <c r="M223" s="253"/>
      <c r="N223" s="253"/>
      <c r="O223" s="78"/>
    </row>
    <row r="224" spans="1:15" s="69" customFormat="1" ht="17.25" customHeight="1" thickBot="1">
      <c r="A224" s="373" t="s">
        <v>211</v>
      </c>
      <c r="B224" s="374"/>
      <c r="C224" s="374"/>
      <c r="D224" s="374"/>
      <c r="E224" s="374"/>
      <c r="F224" s="374"/>
      <c r="G224" s="374"/>
      <c r="H224" s="375"/>
      <c r="I224" s="228"/>
      <c r="J224" s="257"/>
      <c r="K224" s="258"/>
      <c r="L224" s="258"/>
      <c r="M224" s="253"/>
      <c r="N224" s="253"/>
      <c r="O224" s="252"/>
    </row>
    <row r="225" spans="1:15" ht="17.25" customHeight="1">
      <c r="A225" s="166">
        <f>A223+1</f>
        <v>16</v>
      </c>
      <c r="B225" s="271" t="s">
        <v>134</v>
      </c>
      <c r="C225" s="222" t="s">
        <v>100</v>
      </c>
      <c r="D225" s="126" t="s">
        <v>99</v>
      </c>
      <c r="E225" s="151" t="s">
        <v>43</v>
      </c>
      <c r="F225" s="150" t="s">
        <v>119</v>
      </c>
      <c r="G225" s="131" t="s">
        <v>7</v>
      </c>
      <c r="H225" s="79">
        <v>22000</v>
      </c>
      <c r="I225" s="71"/>
      <c r="J225" s="264"/>
      <c r="K225" s="258"/>
      <c r="L225" s="264"/>
      <c r="M225" s="253"/>
      <c r="N225" s="253"/>
      <c r="O225" s="78"/>
    </row>
    <row r="226" spans="1:15" ht="17.25" customHeight="1">
      <c r="A226" s="99">
        <f aca="true" t="shared" si="5" ref="A226:A298">A225+1</f>
        <v>17</v>
      </c>
      <c r="B226" s="231" t="s">
        <v>134</v>
      </c>
      <c r="C226" s="224" t="s">
        <v>100</v>
      </c>
      <c r="D226" s="132" t="s">
        <v>102</v>
      </c>
      <c r="E226" s="179" t="s">
        <v>43</v>
      </c>
      <c r="F226" s="183" t="s">
        <v>119</v>
      </c>
      <c r="G226" s="137" t="s">
        <v>7</v>
      </c>
      <c r="H226" s="80">
        <v>22000</v>
      </c>
      <c r="I226" s="71"/>
      <c r="J226" s="264"/>
      <c r="K226" s="258"/>
      <c r="L226" s="264"/>
      <c r="M226" s="253"/>
      <c r="N226" s="253"/>
      <c r="O226" s="78"/>
    </row>
    <row r="227" spans="1:15" ht="17.25" customHeight="1">
      <c r="A227" s="99">
        <f t="shared" si="5"/>
        <v>18</v>
      </c>
      <c r="B227" s="231" t="s">
        <v>134</v>
      </c>
      <c r="C227" s="224" t="s">
        <v>100</v>
      </c>
      <c r="D227" s="132" t="s">
        <v>120</v>
      </c>
      <c r="E227" s="179" t="s">
        <v>43</v>
      </c>
      <c r="F227" s="183" t="s">
        <v>119</v>
      </c>
      <c r="G227" s="137" t="s">
        <v>7</v>
      </c>
      <c r="H227" s="80">
        <v>22000</v>
      </c>
      <c r="I227" s="71"/>
      <c r="J227" s="264"/>
      <c r="K227" s="258"/>
      <c r="L227" s="264"/>
      <c r="M227" s="253"/>
      <c r="N227" s="253"/>
      <c r="O227" s="78"/>
    </row>
    <row r="228" spans="1:15" ht="17.25" customHeight="1">
      <c r="A228" s="99">
        <f t="shared" si="5"/>
        <v>19</v>
      </c>
      <c r="B228" s="179" t="s">
        <v>135</v>
      </c>
      <c r="C228" s="224" t="s">
        <v>125</v>
      </c>
      <c r="D228" s="132" t="s">
        <v>136</v>
      </c>
      <c r="E228" s="179" t="s">
        <v>125</v>
      </c>
      <c r="F228" s="183" t="s">
        <v>125</v>
      </c>
      <c r="G228" s="137" t="s">
        <v>7</v>
      </c>
      <c r="H228" s="80">
        <v>22200</v>
      </c>
      <c r="I228" s="71"/>
      <c r="J228" s="264"/>
      <c r="K228" s="258"/>
      <c r="L228" s="264"/>
      <c r="M228" s="253"/>
      <c r="N228" s="253"/>
      <c r="O228" s="78"/>
    </row>
    <row r="229" spans="1:15" ht="17.25" customHeight="1">
      <c r="A229" s="99">
        <f t="shared" si="5"/>
        <v>20</v>
      </c>
      <c r="B229" s="179" t="s">
        <v>135</v>
      </c>
      <c r="C229" s="224" t="s">
        <v>125</v>
      </c>
      <c r="D229" s="132" t="s">
        <v>137</v>
      </c>
      <c r="E229" s="179" t="s">
        <v>125</v>
      </c>
      <c r="F229" s="183" t="s">
        <v>125</v>
      </c>
      <c r="G229" s="137" t="s">
        <v>7</v>
      </c>
      <c r="H229" s="80">
        <v>22400</v>
      </c>
      <c r="I229" s="71"/>
      <c r="J229" s="264"/>
      <c r="K229" s="258"/>
      <c r="L229" s="264"/>
      <c r="M229" s="253"/>
      <c r="N229" s="253"/>
      <c r="O229" s="78"/>
    </row>
    <row r="230" spans="1:15" ht="17.25" customHeight="1">
      <c r="A230" s="99">
        <f t="shared" si="5"/>
        <v>21</v>
      </c>
      <c r="B230" s="179" t="s">
        <v>138</v>
      </c>
      <c r="C230" s="224" t="s">
        <v>125</v>
      </c>
      <c r="D230" s="132" t="s">
        <v>139</v>
      </c>
      <c r="E230" s="179" t="s">
        <v>43</v>
      </c>
      <c r="F230" s="183" t="s">
        <v>125</v>
      </c>
      <c r="G230" s="137" t="s">
        <v>7</v>
      </c>
      <c r="H230" s="80">
        <v>22000</v>
      </c>
      <c r="I230" s="71"/>
      <c r="J230" s="264"/>
      <c r="K230" s="258"/>
      <c r="L230" s="264"/>
      <c r="M230" s="253"/>
      <c r="N230" s="253"/>
      <c r="O230" s="78"/>
    </row>
    <row r="231" spans="1:15" ht="17.25" customHeight="1">
      <c r="A231" s="99">
        <f t="shared" si="5"/>
        <v>22</v>
      </c>
      <c r="B231" s="179" t="s">
        <v>138</v>
      </c>
      <c r="C231" s="224" t="s">
        <v>125</v>
      </c>
      <c r="D231" s="132" t="s">
        <v>136</v>
      </c>
      <c r="E231" s="179" t="s">
        <v>125</v>
      </c>
      <c r="F231" s="183" t="s">
        <v>125</v>
      </c>
      <c r="G231" s="137" t="s">
        <v>7</v>
      </c>
      <c r="H231" s="80">
        <v>22200</v>
      </c>
      <c r="I231" s="71"/>
      <c r="J231" s="264"/>
      <c r="K231" s="258"/>
      <c r="L231" s="264"/>
      <c r="M231" s="253"/>
      <c r="N231" s="253"/>
      <c r="O231" s="78"/>
    </row>
    <row r="232" spans="1:15" ht="17.25" customHeight="1">
      <c r="A232" s="99">
        <f t="shared" si="5"/>
        <v>23</v>
      </c>
      <c r="B232" s="179" t="s">
        <v>138</v>
      </c>
      <c r="C232" s="224" t="s">
        <v>125</v>
      </c>
      <c r="D232" s="132" t="s">
        <v>137</v>
      </c>
      <c r="E232" s="179" t="s">
        <v>125</v>
      </c>
      <c r="F232" s="183" t="s">
        <v>125</v>
      </c>
      <c r="G232" s="137" t="s">
        <v>7</v>
      </c>
      <c r="H232" s="80">
        <v>22400</v>
      </c>
      <c r="I232" s="71"/>
      <c r="J232" s="264"/>
      <c r="K232" s="258"/>
      <c r="L232" s="264"/>
      <c r="M232" s="253"/>
      <c r="N232" s="253"/>
      <c r="O232" s="78"/>
    </row>
    <row r="233" spans="1:15" ht="17.25" customHeight="1">
      <c r="A233" s="99">
        <f t="shared" si="5"/>
        <v>24</v>
      </c>
      <c r="B233" s="179" t="s">
        <v>140</v>
      </c>
      <c r="C233" s="224" t="s">
        <v>125</v>
      </c>
      <c r="D233" s="132" t="s">
        <v>139</v>
      </c>
      <c r="E233" s="179" t="s">
        <v>43</v>
      </c>
      <c r="F233" s="183" t="s">
        <v>125</v>
      </c>
      <c r="G233" s="137" t="s">
        <v>7</v>
      </c>
      <c r="H233" s="80">
        <v>22000</v>
      </c>
      <c r="I233" s="71"/>
      <c r="J233" s="264"/>
      <c r="K233" s="258"/>
      <c r="L233" s="264"/>
      <c r="M233" s="253"/>
      <c r="N233" s="253"/>
      <c r="O233" s="78"/>
    </row>
    <row r="234" spans="1:15" ht="17.25" customHeight="1">
      <c r="A234" s="99">
        <f t="shared" si="5"/>
        <v>25</v>
      </c>
      <c r="B234" s="179" t="s">
        <v>140</v>
      </c>
      <c r="C234" s="224" t="s">
        <v>125</v>
      </c>
      <c r="D234" s="132" t="s">
        <v>136</v>
      </c>
      <c r="E234" s="179" t="s">
        <v>125</v>
      </c>
      <c r="F234" s="183" t="s">
        <v>125</v>
      </c>
      <c r="G234" s="137" t="s">
        <v>7</v>
      </c>
      <c r="H234" s="80">
        <v>22200</v>
      </c>
      <c r="I234" s="71"/>
      <c r="J234" s="264"/>
      <c r="K234" s="258"/>
      <c r="L234" s="264"/>
      <c r="M234" s="253"/>
      <c r="N234" s="253"/>
      <c r="O234" s="78"/>
    </row>
    <row r="235" spans="1:15" ht="17.25" customHeight="1" thickBot="1">
      <c r="A235" s="84">
        <f t="shared" si="5"/>
        <v>26</v>
      </c>
      <c r="B235" s="170" t="s">
        <v>140</v>
      </c>
      <c r="C235" s="227" t="s">
        <v>125</v>
      </c>
      <c r="D235" s="139" t="s">
        <v>137</v>
      </c>
      <c r="E235" s="170" t="s">
        <v>125</v>
      </c>
      <c r="F235" s="169" t="s">
        <v>125</v>
      </c>
      <c r="G235" s="144" t="s">
        <v>7</v>
      </c>
      <c r="H235" s="81">
        <v>22400</v>
      </c>
      <c r="I235" s="71"/>
      <c r="J235" s="264"/>
      <c r="K235" s="258"/>
      <c r="L235" s="264"/>
      <c r="M235" s="253"/>
      <c r="N235" s="253"/>
      <c r="O235" s="78"/>
    </row>
    <row r="236" spans="1:15" s="69" customFormat="1" ht="17.25" customHeight="1" thickBot="1">
      <c r="A236" s="373" t="s">
        <v>212</v>
      </c>
      <c r="B236" s="374"/>
      <c r="C236" s="374"/>
      <c r="D236" s="374"/>
      <c r="E236" s="374"/>
      <c r="F236" s="374"/>
      <c r="G236" s="374"/>
      <c r="H236" s="375"/>
      <c r="I236" s="228"/>
      <c r="J236" s="257"/>
      <c r="K236" s="258"/>
      <c r="L236" s="258"/>
      <c r="M236" s="253"/>
      <c r="N236" s="253"/>
      <c r="O236" s="252"/>
    </row>
    <row r="237" spans="1:15" ht="17.25" customHeight="1">
      <c r="A237" s="168">
        <v>27</v>
      </c>
      <c r="B237" s="151" t="s">
        <v>122</v>
      </c>
      <c r="C237" s="272" t="s">
        <v>125</v>
      </c>
      <c r="D237" s="273" t="s">
        <v>139</v>
      </c>
      <c r="E237" s="274" t="s">
        <v>43</v>
      </c>
      <c r="F237" s="275" t="s">
        <v>125</v>
      </c>
      <c r="G237" s="152" t="s">
        <v>7</v>
      </c>
      <c r="H237" s="326">
        <v>23650</v>
      </c>
      <c r="I237" s="71"/>
      <c r="J237" s="264"/>
      <c r="K237" s="258"/>
      <c r="L237" s="264"/>
      <c r="M237" s="253"/>
      <c r="N237" s="253"/>
      <c r="O237" s="78"/>
    </row>
    <row r="238" spans="1:15" ht="17.25" customHeight="1">
      <c r="A238" s="276">
        <f t="shared" si="5"/>
        <v>28</v>
      </c>
      <c r="B238" s="179" t="s">
        <v>122</v>
      </c>
      <c r="C238" s="277" t="s">
        <v>296</v>
      </c>
      <c r="D238" s="278" t="s">
        <v>142</v>
      </c>
      <c r="E238" s="279" t="s">
        <v>43</v>
      </c>
      <c r="F238" s="280" t="s">
        <v>296</v>
      </c>
      <c r="G238" s="138" t="s">
        <v>7</v>
      </c>
      <c r="H238" s="327">
        <v>23650</v>
      </c>
      <c r="I238" s="71"/>
      <c r="J238" s="264"/>
      <c r="K238" s="258"/>
      <c r="L238" s="264"/>
      <c r="M238" s="253"/>
      <c r="N238" s="253"/>
      <c r="O238" s="78"/>
    </row>
    <row r="239" spans="1:15" ht="17.25" customHeight="1">
      <c r="A239" s="276">
        <f t="shared" si="5"/>
        <v>29</v>
      </c>
      <c r="B239" s="179" t="s">
        <v>122</v>
      </c>
      <c r="C239" s="281" t="s">
        <v>145</v>
      </c>
      <c r="D239" s="278" t="s">
        <v>144</v>
      </c>
      <c r="E239" s="279" t="s">
        <v>143</v>
      </c>
      <c r="F239" s="282" t="s">
        <v>143</v>
      </c>
      <c r="G239" s="138" t="s">
        <v>7</v>
      </c>
      <c r="H239" s="327">
        <v>23650</v>
      </c>
      <c r="I239" s="71"/>
      <c r="J239" s="264"/>
      <c r="K239" s="258"/>
      <c r="L239" s="264"/>
      <c r="M239" s="253"/>
      <c r="N239" s="253"/>
      <c r="O239" s="78"/>
    </row>
    <row r="240" spans="1:15" ht="17.25" customHeight="1">
      <c r="A240" s="276">
        <f t="shared" si="5"/>
        <v>30</v>
      </c>
      <c r="B240" s="179" t="s">
        <v>122</v>
      </c>
      <c r="C240" s="283" t="s">
        <v>146</v>
      </c>
      <c r="D240" s="284" t="s">
        <v>147</v>
      </c>
      <c r="E240" s="285" t="s">
        <v>146</v>
      </c>
      <c r="F240" s="286" t="s">
        <v>146</v>
      </c>
      <c r="G240" s="287" t="s">
        <v>7</v>
      </c>
      <c r="H240" s="327">
        <f>H242+200</f>
        <v>24350</v>
      </c>
      <c r="I240" s="71"/>
      <c r="J240" s="264"/>
      <c r="K240" s="258"/>
      <c r="L240" s="264"/>
      <c r="M240" s="253"/>
      <c r="N240" s="253"/>
      <c r="O240" s="78"/>
    </row>
    <row r="241" spans="1:15" ht="17.25" customHeight="1">
      <c r="A241" s="276">
        <f t="shared" si="5"/>
        <v>31</v>
      </c>
      <c r="B241" s="179" t="s">
        <v>122</v>
      </c>
      <c r="C241" s="288" t="s">
        <v>125</v>
      </c>
      <c r="D241" s="278" t="s">
        <v>136</v>
      </c>
      <c r="E241" s="279" t="s">
        <v>125</v>
      </c>
      <c r="F241" s="289" t="s">
        <v>125</v>
      </c>
      <c r="G241" s="138" t="s">
        <v>7</v>
      </c>
      <c r="H241" s="327">
        <v>23950</v>
      </c>
      <c r="I241" s="71"/>
      <c r="J241" s="264"/>
      <c r="K241" s="258"/>
      <c r="L241" s="264"/>
      <c r="M241" s="253"/>
      <c r="N241" s="253"/>
      <c r="O241" s="78"/>
    </row>
    <row r="242" spans="1:15" ht="17.25" customHeight="1">
      <c r="A242" s="276">
        <f t="shared" si="5"/>
        <v>32</v>
      </c>
      <c r="B242" s="179" t="s">
        <v>122</v>
      </c>
      <c r="C242" s="288" t="s">
        <v>125</v>
      </c>
      <c r="D242" s="278" t="s">
        <v>137</v>
      </c>
      <c r="E242" s="279" t="s">
        <v>125</v>
      </c>
      <c r="F242" s="289" t="s">
        <v>125</v>
      </c>
      <c r="G242" s="138" t="s">
        <v>7</v>
      </c>
      <c r="H242" s="327">
        <v>24150</v>
      </c>
      <c r="I242" s="71"/>
      <c r="J242" s="264"/>
      <c r="K242" s="258"/>
      <c r="L242" s="264"/>
      <c r="M242" s="253"/>
      <c r="N242" s="253"/>
      <c r="O242" s="78"/>
    </row>
    <row r="243" spans="1:15" ht="17.25" customHeight="1">
      <c r="A243" s="276">
        <f t="shared" si="5"/>
        <v>33</v>
      </c>
      <c r="B243" s="179" t="s">
        <v>122</v>
      </c>
      <c r="C243" s="288" t="s">
        <v>141</v>
      </c>
      <c r="D243" s="278" t="s">
        <v>148</v>
      </c>
      <c r="E243" s="290" t="s">
        <v>125</v>
      </c>
      <c r="F243" s="289" t="s">
        <v>141</v>
      </c>
      <c r="G243" s="138" t="s">
        <v>7</v>
      </c>
      <c r="H243" s="327">
        <v>24950</v>
      </c>
      <c r="I243" s="71"/>
      <c r="J243" s="264"/>
      <c r="K243" s="258"/>
      <c r="L243" s="264"/>
      <c r="M243" s="253"/>
      <c r="N243" s="253"/>
      <c r="O243" s="78"/>
    </row>
    <row r="244" spans="1:15" ht="17.25" customHeight="1" thickBot="1">
      <c r="A244" s="291">
        <f t="shared" si="5"/>
        <v>34</v>
      </c>
      <c r="B244" s="234" t="s">
        <v>149</v>
      </c>
      <c r="C244" s="292" t="s">
        <v>100</v>
      </c>
      <c r="D244" s="293" t="s">
        <v>120</v>
      </c>
      <c r="E244" s="294" t="s">
        <v>43</v>
      </c>
      <c r="F244" s="295" t="s">
        <v>44</v>
      </c>
      <c r="G244" s="141" t="s">
        <v>7</v>
      </c>
      <c r="H244" s="328">
        <v>23650</v>
      </c>
      <c r="I244" s="71"/>
      <c r="J244" s="264"/>
      <c r="K244" s="258"/>
      <c r="L244" s="264"/>
      <c r="M244" s="253"/>
      <c r="N244" s="253"/>
      <c r="O244" s="78"/>
    </row>
    <row r="245" spans="1:15" ht="17.25" customHeight="1">
      <c r="A245" s="168">
        <f t="shared" si="5"/>
        <v>35</v>
      </c>
      <c r="B245" s="151" t="s">
        <v>126</v>
      </c>
      <c r="C245" s="272" t="s">
        <v>125</v>
      </c>
      <c r="D245" s="273" t="s">
        <v>139</v>
      </c>
      <c r="E245" s="274" t="s">
        <v>43</v>
      </c>
      <c r="F245" s="275" t="s">
        <v>125</v>
      </c>
      <c r="G245" s="152" t="s">
        <v>7</v>
      </c>
      <c r="H245" s="326">
        <v>22750</v>
      </c>
      <c r="I245" s="71"/>
      <c r="J245" s="264"/>
      <c r="K245" s="258"/>
      <c r="L245" s="264"/>
      <c r="M245" s="253"/>
      <c r="N245" s="253"/>
      <c r="O245" s="78"/>
    </row>
    <row r="246" spans="1:15" ht="17.25" customHeight="1">
      <c r="A246" s="276">
        <f t="shared" si="5"/>
        <v>36</v>
      </c>
      <c r="B246" s="179" t="s">
        <v>126</v>
      </c>
      <c r="C246" s="277" t="s">
        <v>296</v>
      </c>
      <c r="D246" s="278" t="s">
        <v>142</v>
      </c>
      <c r="E246" s="279" t="s">
        <v>43</v>
      </c>
      <c r="F246" s="280" t="s">
        <v>296</v>
      </c>
      <c r="G246" s="138" t="s">
        <v>7</v>
      </c>
      <c r="H246" s="327">
        <v>22750</v>
      </c>
      <c r="I246" s="71"/>
      <c r="J246" s="264"/>
      <c r="K246" s="258"/>
      <c r="L246" s="264"/>
      <c r="M246" s="253"/>
      <c r="N246" s="253"/>
      <c r="O246" s="78"/>
    </row>
    <row r="247" spans="1:15" ht="17.25" customHeight="1">
      <c r="A247" s="276">
        <f t="shared" si="5"/>
        <v>37</v>
      </c>
      <c r="B247" s="179" t="s">
        <v>126</v>
      </c>
      <c r="C247" s="288" t="s">
        <v>145</v>
      </c>
      <c r="D247" s="278" t="s">
        <v>144</v>
      </c>
      <c r="E247" s="279" t="s">
        <v>143</v>
      </c>
      <c r="F247" s="289" t="s">
        <v>143</v>
      </c>
      <c r="G247" s="138" t="s">
        <v>7</v>
      </c>
      <c r="H247" s="327">
        <v>22750</v>
      </c>
      <c r="I247" s="71"/>
      <c r="J247" s="264"/>
      <c r="K247" s="258"/>
      <c r="L247" s="264"/>
      <c r="M247" s="253"/>
      <c r="N247" s="253"/>
      <c r="O247" s="78"/>
    </row>
    <row r="248" spans="1:15" ht="17.25" customHeight="1">
      <c r="A248" s="276">
        <f t="shared" si="5"/>
        <v>38</v>
      </c>
      <c r="B248" s="179" t="s">
        <v>126</v>
      </c>
      <c r="C248" s="283" t="s">
        <v>146</v>
      </c>
      <c r="D248" s="284" t="s">
        <v>147</v>
      </c>
      <c r="E248" s="285" t="s">
        <v>146</v>
      </c>
      <c r="F248" s="286" t="s">
        <v>146</v>
      </c>
      <c r="G248" s="287" t="s">
        <v>7</v>
      </c>
      <c r="H248" s="327">
        <f>H250+200</f>
        <v>23400</v>
      </c>
      <c r="I248" s="71"/>
      <c r="J248" s="264"/>
      <c r="K248" s="258"/>
      <c r="L248" s="264"/>
      <c r="M248" s="253"/>
      <c r="N248" s="253"/>
      <c r="O248" s="78"/>
    </row>
    <row r="249" spans="1:15" ht="17.25" customHeight="1">
      <c r="A249" s="276">
        <f t="shared" si="5"/>
        <v>39</v>
      </c>
      <c r="B249" s="179" t="s">
        <v>126</v>
      </c>
      <c r="C249" s="288" t="s">
        <v>125</v>
      </c>
      <c r="D249" s="278" t="s">
        <v>136</v>
      </c>
      <c r="E249" s="279" t="s">
        <v>125</v>
      </c>
      <c r="F249" s="289" t="s">
        <v>125</v>
      </c>
      <c r="G249" s="138" t="s">
        <v>7</v>
      </c>
      <c r="H249" s="327">
        <v>23000</v>
      </c>
      <c r="I249" s="71"/>
      <c r="J249" s="264"/>
      <c r="K249" s="258"/>
      <c r="L249" s="264"/>
      <c r="M249" s="253"/>
      <c r="N249" s="253"/>
      <c r="O249" s="78"/>
    </row>
    <row r="250" spans="1:15" ht="17.25" customHeight="1">
      <c r="A250" s="276">
        <f t="shared" si="5"/>
        <v>40</v>
      </c>
      <c r="B250" s="179" t="s">
        <v>126</v>
      </c>
      <c r="C250" s="288" t="s">
        <v>125</v>
      </c>
      <c r="D250" s="278" t="s">
        <v>137</v>
      </c>
      <c r="E250" s="279" t="s">
        <v>125</v>
      </c>
      <c r="F250" s="289" t="s">
        <v>125</v>
      </c>
      <c r="G250" s="138" t="s">
        <v>7</v>
      </c>
      <c r="H250" s="327">
        <v>23200</v>
      </c>
      <c r="I250" s="71"/>
      <c r="J250" s="264"/>
      <c r="K250" s="258"/>
      <c r="L250" s="264"/>
      <c r="M250" s="253"/>
      <c r="N250" s="253"/>
      <c r="O250" s="78"/>
    </row>
    <row r="251" spans="1:15" ht="17.25" customHeight="1">
      <c r="A251" s="276">
        <f t="shared" si="5"/>
        <v>41</v>
      </c>
      <c r="B251" s="179" t="s">
        <v>126</v>
      </c>
      <c r="C251" s="288" t="s">
        <v>141</v>
      </c>
      <c r="D251" s="278" t="s">
        <v>148</v>
      </c>
      <c r="E251" s="290" t="s">
        <v>125</v>
      </c>
      <c r="F251" s="289" t="s">
        <v>141</v>
      </c>
      <c r="G251" s="138" t="s">
        <v>7</v>
      </c>
      <c r="H251" s="327">
        <v>24000</v>
      </c>
      <c r="I251" s="71"/>
      <c r="J251" s="264"/>
      <c r="K251" s="258"/>
      <c r="L251" s="264"/>
      <c r="M251" s="253"/>
      <c r="N251" s="253"/>
      <c r="O251" s="78"/>
    </row>
    <row r="252" spans="1:15" ht="17.25" customHeight="1" thickBot="1">
      <c r="A252" s="291">
        <f t="shared" si="5"/>
        <v>42</v>
      </c>
      <c r="B252" s="234" t="s">
        <v>150</v>
      </c>
      <c r="C252" s="292" t="s">
        <v>100</v>
      </c>
      <c r="D252" s="293" t="s">
        <v>120</v>
      </c>
      <c r="E252" s="294" t="s">
        <v>43</v>
      </c>
      <c r="F252" s="295" t="s">
        <v>44</v>
      </c>
      <c r="G252" s="141" t="s">
        <v>7</v>
      </c>
      <c r="H252" s="328">
        <v>22750</v>
      </c>
      <c r="I252" s="71"/>
      <c r="J252" s="264"/>
      <c r="K252" s="258"/>
      <c r="L252" s="264"/>
      <c r="M252" s="253"/>
      <c r="N252" s="253"/>
      <c r="O252" s="78"/>
    </row>
    <row r="253" spans="1:15" ht="17.25" customHeight="1">
      <c r="A253" s="168">
        <f t="shared" si="5"/>
        <v>43</v>
      </c>
      <c r="B253" s="151" t="s">
        <v>127</v>
      </c>
      <c r="C253" s="272" t="s">
        <v>125</v>
      </c>
      <c r="D253" s="273" t="s">
        <v>139</v>
      </c>
      <c r="E253" s="274" t="s">
        <v>43</v>
      </c>
      <c r="F253" s="275" t="s">
        <v>125</v>
      </c>
      <c r="G253" s="152" t="s">
        <v>7</v>
      </c>
      <c r="H253" s="326">
        <v>22300</v>
      </c>
      <c r="I253" s="71"/>
      <c r="J253" s="264"/>
      <c r="K253" s="258"/>
      <c r="L253" s="264"/>
      <c r="M253" s="253"/>
      <c r="N253" s="253"/>
      <c r="O253" s="78"/>
    </row>
    <row r="254" spans="1:15" ht="17.25" customHeight="1">
      <c r="A254" s="276">
        <f t="shared" si="5"/>
        <v>44</v>
      </c>
      <c r="B254" s="179" t="s">
        <v>127</v>
      </c>
      <c r="C254" s="277" t="s">
        <v>296</v>
      </c>
      <c r="D254" s="278" t="s">
        <v>142</v>
      </c>
      <c r="E254" s="279" t="s">
        <v>43</v>
      </c>
      <c r="F254" s="280" t="s">
        <v>296</v>
      </c>
      <c r="G254" s="138" t="s">
        <v>7</v>
      </c>
      <c r="H254" s="327">
        <v>22300</v>
      </c>
      <c r="I254" s="71"/>
      <c r="J254" s="264"/>
      <c r="K254" s="258"/>
      <c r="L254" s="264"/>
      <c r="M254" s="253"/>
      <c r="N254" s="253"/>
      <c r="O254" s="78"/>
    </row>
    <row r="255" spans="1:15" ht="17.25" customHeight="1">
      <c r="A255" s="276">
        <f t="shared" si="5"/>
        <v>45</v>
      </c>
      <c r="B255" s="179" t="s">
        <v>127</v>
      </c>
      <c r="C255" s="288" t="s">
        <v>145</v>
      </c>
      <c r="D255" s="278" t="s">
        <v>144</v>
      </c>
      <c r="E255" s="279" t="s">
        <v>143</v>
      </c>
      <c r="F255" s="289" t="s">
        <v>143</v>
      </c>
      <c r="G255" s="138" t="s">
        <v>7</v>
      </c>
      <c r="H255" s="327">
        <v>22300</v>
      </c>
      <c r="I255" s="71"/>
      <c r="J255" s="264"/>
      <c r="K255" s="258"/>
      <c r="L255" s="264"/>
      <c r="M255" s="253"/>
      <c r="N255" s="253"/>
      <c r="O255" s="78"/>
    </row>
    <row r="256" spans="1:15" ht="17.25" customHeight="1">
      <c r="A256" s="276">
        <f t="shared" si="5"/>
        <v>46</v>
      </c>
      <c r="B256" s="179" t="s">
        <v>127</v>
      </c>
      <c r="C256" s="283" t="s">
        <v>146</v>
      </c>
      <c r="D256" s="284" t="s">
        <v>147</v>
      </c>
      <c r="E256" s="285" t="s">
        <v>146</v>
      </c>
      <c r="F256" s="286" t="s">
        <v>146</v>
      </c>
      <c r="G256" s="287" t="s">
        <v>7</v>
      </c>
      <c r="H256" s="327">
        <f>H258+200</f>
        <v>23000</v>
      </c>
      <c r="I256" s="71"/>
      <c r="J256" s="264"/>
      <c r="K256" s="258"/>
      <c r="L256" s="264"/>
      <c r="M256" s="253"/>
      <c r="N256" s="253"/>
      <c r="O256" s="78"/>
    </row>
    <row r="257" spans="1:15" ht="17.25" customHeight="1">
      <c r="A257" s="276">
        <f t="shared" si="5"/>
        <v>47</v>
      </c>
      <c r="B257" s="179" t="s">
        <v>127</v>
      </c>
      <c r="C257" s="288" t="s">
        <v>125</v>
      </c>
      <c r="D257" s="278" t="s">
        <v>136</v>
      </c>
      <c r="E257" s="279" t="s">
        <v>125</v>
      </c>
      <c r="F257" s="289" t="s">
        <v>125</v>
      </c>
      <c r="G257" s="138" t="s">
        <v>7</v>
      </c>
      <c r="H257" s="327">
        <v>22600</v>
      </c>
      <c r="I257" s="71"/>
      <c r="J257" s="264"/>
      <c r="K257" s="258"/>
      <c r="L257" s="264"/>
      <c r="M257" s="253"/>
      <c r="N257" s="253"/>
      <c r="O257" s="78"/>
    </row>
    <row r="258" spans="1:15" ht="17.25" customHeight="1">
      <c r="A258" s="276">
        <f t="shared" si="5"/>
        <v>48</v>
      </c>
      <c r="B258" s="179" t="s">
        <v>127</v>
      </c>
      <c r="C258" s="288" t="s">
        <v>125</v>
      </c>
      <c r="D258" s="278" t="s">
        <v>137</v>
      </c>
      <c r="E258" s="279" t="s">
        <v>125</v>
      </c>
      <c r="F258" s="289" t="s">
        <v>125</v>
      </c>
      <c r="G258" s="138" t="s">
        <v>7</v>
      </c>
      <c r="H258" s="327">
        <v>22800</v>
      </c>
      <c r="I258" s="71"/>
      <c r="J258" s="264"/>
      <c r="K258" s="258"/>
      <c r="L258" s="264"/>
      <c r="M258" s="253"/>
      <c r="N258" s="253"/>
      <c r="O258" s="78"/>
    </row>
    <row r="259" spans="1:15" ht="17.25" customHeight="1">
      <c r="A259" s="276">
        <f t="shared" si="5"/>
        <v>49</v>
      </c>
      <c r="B259" s="179" t="s">
        <v>127</v>
      </c>
      <c r="C259" s="288" t="s">
        <v>141</v>
      </c>
      <c r="D259" s="278" t="s">
        <v>148</v>
      </c>
      <c r="E259" s="290" t="s">
        <v>125</v>
      </c>
      <c r="F259" s="289" t="s">
        <v>141</v>
      </c>
      <c r="G259" s="138" t="s">
        <v>7</v>
      </c>
      <c r="H259" s="327">
        <v>23600</v>
      </c>
      <c r="I259" s="71"/>
      <c r="J259" s="264"/>
      <c r="K259" s="258"/>
      <c r="L259" s="264"/>
      <c r="M259" s="253"/>
      <c r="N259" s="253"/>
      <c r="O259" s="78"/>
    </row>
    <row r="260" spans="1:15" ht="17.25" customHeight="1" thickBot="1">
      <c r="A260" s="291">
        <f t="shared" si="5"/>
        <v>50</v>
      </c>
      <c r="B260" s="234" t="s">
        <v>151</v>
      </c>
      <c r="C260" s="292" t="s">
        <v>100</v>
      </c>
      <c r="D260" s="293" t="s">
        <v>120</v>
      </c>
      <c r="E260" s="294" t="s">
        <v>43</v>
      </c>
      <c r="F260" s="295" t="s">
        <v>44</v>
      </c>
      <c r="G260" s="141" t="s">
        <v>7</v>
      </c>
      <c r="H260" s="328">
        <v>22300</v>
      </c>
      <c r="I260" s="71"/>
      <c r="J260" s="264"/>
      <c r="K260" s="258"/>
      <c r="L260" s="264"/>
      <c r="M260" s="253"/>
      <c r="N260" s="253"/>
      <c r="O260" s="78"/>
    </row>
    <row r="261" spans="1:15" ht="17.25" customHeight="1">
      <c r="A261" s="168">
        <f t="shared" si="5"/>
        <v>51</v>
      </c>
      <c r="B261" s="151" t="s">
        <v>128</v>
      </c>
      <c r="C261" s="272" t="s">
        <v>125</v>
      </c>
      <c r="D261" s="273" t="s">
        <v>139</v>
      </c>
      <c r="E261" s="274" t="s">
        <v>43</v>
      </c>
      <c r="F261" s="275" t="s">
        <v>125</v>
      </c>
      <c r="G261" s="152" t="s">
        <v>7</v>
      </c>
      <c r="H261" s="326">
        <v>22300</v>
      </c>
      <c r="I261" s="71"/>
      <c r="J261" s="264"/>
      <c r="K261" s="258"/>
      <c r="L261" s="264"/>
      <c r="M261" s="253"/>
      <c r="N261" s="253"/>
      <c r="O261" s="78"/>
    </row>
    <row r="262" spans="1:15" ht="17.25" customHeight="1">
      <c r="A262" s="276">
        <f t="shared" si="5"/>
        <v>52</v>
      </c>
      <c r="B262" s="179" t="s">
        <v>128</v>
      </c>
      <c r="C262" s="277" t="s">
        <v>296</v>
      </c>
      <c r="D262" s="278" t="s">
        <v>142</v>
      </c>
      <c r="E262" s="279" t="s">
        <v>43</v>
      </c>
      <c r="F262" s="280" t="s">
        <v>296</v>
      </c>
      <c r="G262" s="138" t="s">
        <v>7</v>
      </c>
      <c r="H262" s="327">
        <v>22300</v>
      </c>
      <c r="I262" s="71"/>
      <c r="J262" s="264"/>
      <c r="K262" s="258"/>
      <c r="L262" s="264"/>
      <c r="M262" s="253"/>
      <c r="N262" s="253"/>
      <c r="O262" s="78"/>
    </row>
    <row r="263" spans="1:15" ht="17.25" customHeight="1">
      <c r="A263" s="276">
        <f t="shared" si="5"/>
        <v>53</v>
      </c>
      <c r="B263" s="179" t="s">
        <v>128</v>
      </c>
      <c r="C263" s="288" t="s">
        <v>145</v>
      </c>
      <c r="D263" s="278" t="s">
        <v>144</v>
      </c>
      <c r="E263" s="279" t="s">
        <v>143</v>
      </c>
      <c r="F263" s="289" t="s">
        <v>143</v>
      </c>
      <c r="G263" s="138" t="s">
        <v>7</v>
      </c>
      <c r="H263" s="327">
        <v>22300</v>
      </c>
      <c r="I263" s="71"/>
      <c r="J263" s="264"/>
      <c r="K263" s="258"/>
      <c r="L263" s="264"/>
      <c r="M263" s="253"/>
      <c r="N263" s="253"/>
      <c r="O263" s="78"/>
    </row>
    <row r="264" spans="1:15" ht="17.25" customHeight="1">
      <c r="A264" s="276">
        <f t="shared" si="5"/>
        <v>54</v>
      </c>
      <c r="B264" s="179" t="s">
        <v>128</v>
      </c>
      <c r="C264" s="283" t="s">
        <v>146</v>
      </c>
      <c r="D264" s="284" t="s">
        <v>147</v>
      </c>
      <c r="E264" s="285" t="s">
        <v>146</v>
      </c>
      <c r="F264" s="286" t="s">
        <v>146</v>
      </c>
      <c r="G264" s="287" t="s">
        <v>7</v>
      </c>
      <c r="H264" s="327">
        <f>H266+200</f>
        <v>23000</v>
      </c>
      <c r="I264" s="71"/>
      <c r="J264" s="264"/>
      <c r="K264" s="258"/>
      <c r="L264" s="264"/>
      <c r="M264" s="253"/>
      <c r="N264" s="253"/>
      <c r="O264" s="78"/>
    </row>
    <row r="265" spans="1:15" ht="17.25" customHeight="1">
      <c r="A265" s="276">
        <f t="shared" si="5"/>
        <v>55</v>
      </c>
      <c r="B265" s="179" t="s">
        <v>128</v>
      </c>
      <c r="C265" s="288" t="s">
        <v>125</v>
      </c>
      <c r="D265" s="278" t="s">
        <v>136</v>
      </c>
      <c r="E265" s="279" t="s">
        <v>125</v>
      </c>
      <c r="F265" s="289" t="s">
        <v>125</v>
      </c>
      <c r="G265" s="138" t="s">
        <v>7</v>
      </c>
      <c r="H265" s="327">
        <v>22600</v>
      </c>
      <c r="I265" s="71"/>
      <c r="J265" s="264"/>
      <c r="K265" s="258"/>
      <c r="L265" s="264"/>
      <c r="M265" s="253"/>
      <c r="N265" s="253"/>
      <c r="O265" s="78"/>
    </row>
    <row r="266" spans="1:15" ht="17.25" customHeight="1">
      <c r="A266" s="276">
        <f t="shared" si="5"/>
        <v>56</v>
      </c>
      <c r="B266" s="179" t="s">
        <v>128</v>
      </c>
      <c r="C266" s="288" t="s">
        <v>125</v>
      </c>
      <c r="D266" s="278" t="s">
        <v>137</v>
      </c>
      <c r="E266" s="279" t="s">
        <v>125</v>
      </c>
      <c r="F266" s="289" t="s">
        <v>125</v>
      </c>
      <c r="G266" s="138" t="s">
        <v>7</v>
      </c>
      <c r="H266" s="327">
        <v>22800</v>
      </c>
      <c r="I266" s="71"/>
      <c r="J266" s="264"/>
      <c r="K266" s="258"/>
      <c r="L266" s="264"/>
      <c r="M266" s="253"/>
      <c r="N266" s="253"/>
      <c r="O266" s="78"/>
    </row>
    <row r="267" spans="1:15" ht="17.25" customHeight="1">
      <c r="A267" s="276">
        <f t="shared" si="5"/>
        <v>57</v>
      </c>
      <c r="B267" s="179" t="s">
        <v>128</v>
      </c>
      <c r="C267" s="288" t="s">
        <v>141</v>
      </c>
      <c r="D267" s="278" t="s">
        <v>148</v>
      </c>
      <c r="E267" s="290" t="s">
        <v>125</v>
      </c>
      <c r="F267" s="289" t="s">
        <v>141</v>
      </c>
      <c r="G267" s="138" t="s">
        <v>7</v>
      </c>
      <c r="H267" s="327">
        <v>23600</v>
      </c>
      <c r="I267" s="71"/>
      <c r="J267" s="264"/>
      <c r="K267" s="258"/>
      <c r="L267" s="264"/>
      <c r="M267" s="253"/>
      <c r="N267" s="253"/>
      <c r="O267" s="78"/>
    </row>
    <row r="268" spans="1:15" ht="17.25" customHeight="1" thickBot="1">
      <c r="A268" s="291">
        <f t="shared" si="5"/>
        <v>58</v>
      </c>
      <c r="B268" s="234" t="s">
        <v>152</v>
      </c>
      <c r="C268" s="292" t="s">
        <v>100</v>
      </c>
      <c r="D268" s="293" t="s">
        <v>120</v>
      </c>
      <c r="E268" s="294" t="s">
        <v>43</v>
      </c>
      <c r="F268" s="295" t="s">
        <v>44</v>
      </c>
      <c r="G268" s="141" t="s">
        <v>7</v>
      </c>
      <c r="H268" s="328">
        <v>22300</v>
      </c>
      <c r="I268" s="71"/>
      <c r="J268" s="264"/>
      <c r="K268" s="258"/>
      <c r="L268" s="264"/>
      <c r="M268" s="253"/>
      <c r="N268" s="253"/>
      <c r="O268" s="78"/>
    </row>
    <row r="269" spans="1:15" ht="17.25" customHeight="1">
      <c r="A269" s="168">
        <f t="shared" si="5"/>
        <v>59</v>
      </c>
      <c r="B269" s="151" t="s">
        <v>129</v>
      </c>
      <c r="C269" s="272" t="s">
        <v>125</v>
      </c>
      <c r="D269" s="273" t="s">
        <v>139</v>
      </c>
      <c r="E269" s="274" t="s">
        <v>43</v>
      </c>
      <c r="F269" s="275" t="s">
        <v>125</v>
      </c>
      <c r="G269" s="152" t="s">
        <v>7</v>
      </c>
      <c r="H269" s="326">
        <v>22300</v>
      </c>
      <c r="I269" s="71"/>
      <c r="J269" s="264"/>
      <c r="K269" s="258"/>
      <c r="L269" s="264"/>
      <c r="M269" s="253"/>
      <c r="N269" s="253"/>
      <c r="O269" s="78"/>
    </row>
    <row r="270" spans="1:15" ht="17.25" customHeight="1">
      <c r="A270" s="276">
        <f t="shared" si="5"/>
        <v>60</v>
      </c>
      <c r="B270" s="179" t="s">
        <v>129</v>
      </c>
      <c r="C270" s="277" t="s">
        <v>296</v>
      </c>
      <c r="D270" s="278" t="s">
        <v>142</v>
      </c>
      <c r="E270" s="279" t="s">
        <v>43</v>
      </c>
      <c r="F270" s="280" t="s">
        <v>296</v>
      </c>
      <c r="G270" s="138" t="s">
        <v>7</v>
      </c>
      <c r="H270" s="327">
        <v>22300</v>
      </c>
      <c r="I270" s="71"/>
      <c r="J270" s="264"/>
      <c r="K270" s="258"/>
      <c r="L270" s="264"/>
      <c r="M270" s="253"/>
      <c r="N270" s="253"/>
      <c r="O270" s="78"/>
    </row>
    <row r="271" spans="1:15" ht="17.25" customHeight="1">
      <c r="A271" s="276">
        <f t="shared" si="5"/>
        <v>61</v>
      </c>
      <c r="B271" s="179" t="s">
        <v>129</v>
      </c>
      <c r="C271" s="288" t="s">
        <v>145</v>
      </c>
      <c r="D271" s="278" t="s">
        <v>144</v>
      </c>
      <c r="E271" s="279" t="s">
        <v>143</v>
      </c>
      <c r="F271" s="289" t="s">
        <v>143</v>
      </c>
      <c r="G271" s="138" t="s">
        <v>7</v>
      </c>
      <c r="H271" s="327">
        <v>22300</v>
      </c>
      <c r="I271" s="71"/>
      <c r="J271" s="264"/>
      <c r="K271" s="258"/>
      <c r="L271" s="264"/>
      <c r="M271" s="253"/>
      <c r="N271" s="253"/>
      <c r="O271" s="78"/>
    </row>
    <row r="272" spans="1:15" ht="17.25" customHeight="1">
      <c r="A272" s="276">
        <f t="shared" si="5"/>
        <v>62</v>
      </c>
      <c r="B272" s="179" t="s">
        <v>129</v>
      </c>
      <c r="C272" s="283" t="s">
        <v>146</v>
      </c>
      <c r="D272" s="284" t="s">
        <v>147</v>
      </c>
      <c r="E272" s="285" t="s">
        <v>146</v>
      </c>
      <c r="F272" s="286" t="s">
        <v>146</v>
      </c>
      <c r="G272" s="287" t="s">
        <v>7</v>
      </c>
      <c r="H272" s="327">
        <f>H274+200</f>
        <v>23000</v>
      </c>
      <c r="I272" s="71"/>
      <c r="J272" s="264"/>
      <c r="K272" s="258"/>
      <c r="L272" s="264"/>
      <c r="M272" s="253"/>
      <c r="N272" s="253"/>
      <c r="O272" s="78"/>
    </row>
    <row r="273" spans="1:15" ht="17.25" customHeight="1">
      <c r="A273" s="276">
        <f t="shared" si="5"/>
        <v>63</v>
      </c>
      <c r="B273" s="179" t="s">
        <v>129</v>
      </c>
      <c r="C273" s="288" t="s">
        <v>125</v>
      </c>
      <c r="D273" s="278" t="s">
        <v>136</v>
      </c>
      <c r="E273" s="279" t="s">
        <v>125</v>
      </c>
      <c r="F273" s="289" t="s">
        <v>125</v>
      </c>
      <c r="G273" s="138" t="s">
        <v>7</v>
      </c>
      <c r="H273" s="327">
        <v>22600</v>
      </c>
      <c r="I273" s="71"/>
      <c r="J273" s="264"/>
      <c r="K273" s="258"/>
      <c r="L273" s="264"/>
      <c r="M273" s="253"/>
      <c r="N273" s="253"/>
      <c r="O273" s="78"/>
    </row>
    <row r="274" spans="1:15" ht="17.25" customHeight="1">
      <c r="A274" s="276">
        <f t="shared" si="5"/>
        <v>64</v>
      </c>
      <c r="B274" s="179" t="s">
        <v>129</v>
      </c>
      <c r="C274" s="288" t="s">
        <v>125</v>
      </c>
      <c r="D274" s="278" t="s">
        <v>137</v>
      </c>
      <c r="E274" s="279" t="s">
        <v>125</v>
      </c>
      <c r="F274" s="289" t="s">
        <v>125</v>
      </c>
      <c r="G274" s="138" t="s">
        <v>7</v>
      </c>
      <c r="H274" s="327">
        <v>22800</v>
      </c>
      <c r="I274" s="71"/>
      <c r="J274" s="264"/>
      <c r="K274" s="258"/>
      <c r="L274" s="264"/>
      <c r="M274" s="253"/>
      <c r="N274" s="253"/>
      <c r="O274" s="78"/>
    </row>
    <row r="275" spans="1:15" ht="17.25" customHeight="1">
      <c r="A275" s="276">
        <f t="shared" si="5"/>
        <v>65</v>
      </c>
      <c r="B275" s="179" t="s">
        <v>129</v>
      </c>
      <c r="C275" s="288" t="s">
        <v>141</v>
      </c>
      <c r="D275" s="278" t="s">
        <v>148</v>
      </c>
      <c r="E275" s="290" t="s">
        <v>125</v>
      </c>
      <c r="F275" s="289" t="s">
        <v>141</v>
      </c>
      <c r="G275" s="138" t="s">
        <v>7</v>
      </c>
      <c r="H275" s="327">
        <v>23600</v>
      </c>
      <c r="I275" s="71"/>
      <c r="J275" s="264"/>
      <c r="K275" s="258"/>
      <c r="L275" s="264"/>
      <c r="M275" s="253"/>
      <c r="N275" s="253"/>
      <c r="O275" s="78"/>
    </row>
    <row r="276" spans="1:15" ht="17.25" customHeight="1" thickBot="1">
      <c r="A276" s="291">
        <f t="shared" si="5"/>
        <v>66</v>
      </c>
      <c r="B276" s="234" t="s">
        <v>153</v>
      </c>
      <c r="C276" s="292" t="s">
        <v>100</v>
      </c>
      <c r="D276" s="293" t="s">
        <v>120</v>
      </c>
      <c r="E276" s="294" t="s">
        <v>43</v>
      </c>
      <c r="F276" s="295" t="s">
        <v>44</v>
      </c>
      <c r="G276" s="141" t="s">
        <v>7</v>
      </c>
      <c r="H276" s="328">
        <v>22300</v>
      </c>
      <c r="I276" s="71"/>
      <c r="J276" s="264"/>
      <c r="K276" s="258"/>
      <c r="L276" s="264"/>
      <c r="M276" s="253"/>
      <c r="N276" s="253"/>
      <c r="O276" s="78"/>
    </row>
    <row r="277" spans="1:15" ht="17.25" customHeight="1">
      <c r="A277" s="168">
        <f t="shared" si="5"/>
        <v>67</v>
      </c>
      <c r="B277" s="151" t="s">
        <v>154</v>
      </c>
      <c r="C277" s="272" t="s">
        <v>125</v>
      </c>
      <c r="D277" s="273" t="s">
        <v>139</v>
      </c>
      <c r="E277" s="274" t="s">
        <v>43</v>
      </c>
      <c r="F277" s="275" t="s">
        <v>125</v>
      </c>
      <c r="G277" s="152" t="s">
        <v>7</v>
      </c>
      <c r="H277" s="326">
        <v>22300</v>
      </c>
      <c r="I277" s="71"/>
      <c r="J277" s="264"/>
      <c r="K277" s="258"/>
      <c r="L277" s="264"/>
      <c r="M277" s="253"/>
      <c r="N277" s="253"/>
      <c r="O277" s="78"/>
    </row>
    <row r="278" spans="1:15" ht="17.25" customHeight="1">
      <c r="A278" s="276">
        <f t="shared" si="5"/>
        <v>68</v>
      </c>
      <c r="B278" s="179" t="s">
        <v>154</v>
      </c>
      <c r="C278" s="277" t="s">
        <v>296</v>
      </c>
      <c r="D278" s="278" t="s">
        <v>142</v>
      </c>
      <c r="E278" s="279" t="s">
        <v>43</v>
      </c>
      <c r="F278" s="280" t="s">
        <v>296</v>
      </c>
      <c r="G278" s="138" t="s">
        <v>7</v>
      </c>
      <c r="H278" s="327">
        <v>22300</v>
      </c>
      <c r="I278" s="71"/>
      <c r="J278" s="264"/>
      <c r="K278" s="258"/>
      <c r="L278" s="264"/>
      <c r="M278" s="253"/>
      <c r="N278" s="253"/>
      <c r="O278" s="78"/>
    </row>
    <row r="279" spans="1:15" ht="17.25" customHeight="1">
      <c r="A279" s="276">
        <f t="shared" si="5"/>
        <v>69</v>
      </c>
      <c r="B279" s="179" t="s">
        <v>154</v>
      </c>
      <c r="C279" s="288" t="s">
        <v>145</v>
      </c>
      <c r="D279" s="278" t="s">
        <v>144</v>
      </c>
      <c r="E279" s="279" t="s">
        <v>143</v>
      </c>
      <c r="F279" s="289" t="s">
        <v>143</v>
      </c>
      <c r="G279" s="138" t="s">
        <v>7</v>
      </c>
      <c r="H279" s="327">
        <v>22300</v>
      </c>
      <c r="I279" s="71"/>
      <c r="J279" s="264"/>
      <c r="K279" s="258"/>
      <c r="L279" s="264"/>
      <c r="M279" s="253"/>
      <c r="N279" s="253"/>
      <c r="O279" s="78"/>
    </row>
    <row r="280" spans="1:15" ht="17.25" customHeight="1">
      <c r="A280" s="276">
        <f t="shared" si="5"/>
        <v>70</v>
      </c>
      <c r="B280" s="179" t="s">
        <v>154</v>
      </c>
      <c r="C280" s="283" t="s">
        <v>146</v>
      </c>
      <c r="D280" s="284" t="s">
        <v>147</v>
      </c>
      <c r="E280" s="285" t="s">
        <v>146</v>
      </c>
      <c r="F280" s="286" t="s">
        <v>146</v>
      </c>
      <c r="G280" s="287" t="s">
        <v>7</v>
      </c>
      <c r="H280" s="327">
        <f>H282+200</f>
        <v>23000</v>
      </c>
      <c r="I280" s="71"/>
      <c r="J280" s="264"/>
      <c r="K280" s="258"/>
      <c r="L280" s="264"/>
      <c r="M280" s="253"/>
      <c r="N280" s="253"/>
      <c r="O280" s="78"/>
    </row>
    <row r="281" spans="1:15" ht="17.25" customHeight="1">
      <c r="A281" s="276">
        <f t="shared" si="5"/>
        <v>71</v>
      </c>
      <c r="B281" s="179" t="s">
        <v>154</v>
      </c>
      <c r="C281" s="288" t="s">
        <v>125</v>
      </c>
      <c r="D281" s="278" t="s">
        <v>136</v>
      </c>
      <c r="E281" s="279" t="s">
        <v>125</v>
      </c>
      <c r="F281" s="289" t="s">
        <v>125</v>
      </c>
      <c r="G281" s="138" t="s">
        <v>7</v>
      </c>
      <c r="H281" s="327">
        <v>22600</v>
      </c>
      <c r="I281" s="71"/>
      <c r="J281" s="264"/>
      <c r="K281" s="258"/>
      <c r="L281" s="264"/>
      <c r="M281" s="253"/>
      <c r="N281" s="253"/>
      <c r="O281" s="78"/>
    </row>
    <row r="282" spans="1:15" ht="17.25" customHeight="1">
      <c r="A282" s="276">
        <f t="shared" si="5"/>
        <v>72</v>
      </c>
      <c r="B282" s="179" t="s">
        <v>154</v>
      </c>
      <c r="C282" s="288" t="s">
        <v>125</v>
      </c>
      <c r="D282" s="278" t="s">
        <v>137</v>
      </c>
      <c r="E282" s="279" t="s">
        <v>125</v>
      </c>
      <c r="F282" s="289" t="s">
        <v>125</v>
      </c>
      <c r="G282" s="138" t="s">
        <v>7</v>
      </c>
      <c r="H282" s="327">
        <v>22800</v>
      </c>
      <c r="I282" s="71"/>
      <c r="J282" s="264"/>
      <c r="K282" s="258"/>
      <c r="L282" s="264"/>
      <c r="M282" s="253"/>
      <c r="N282" s="253"/>
      <c r="O282" s="78"/>
    </row>
    <row r="283" spans="1:15" ht="17.25" customHeight="1">
      <c r="A283" s="276">
        <f t="shared" si="5"/>
        <v>73</v>
      </c>
      <c r="B283" s="179" t="s">
        <v>154</v>
      </c>
      <c r="C283" s="288" t="s">
        <v>141</v>
      </c>
      <c r="D283" s="278" t="s">
        <v>148</v>
      </c>
      <c r="E283" s="290" t="s">
        <v>125</v>
      </c>
      <c r="F283" s="289" t="s">
        <v>141</v>
      </c>
      <c r="G283" s="138" t="s">
        <v>7</v>
      </c>
      <c r="H283" s="327">
        <v>23600</v>
      </c>
      <c r="I283" s="71"/>
      <c r="J283" s="264"/>
      <c r="K283" s="258"/>
      <c r="L283" s="264"/>
      <c r="M283" s="253"/>
      <c r="N283" s="253"/>
      <c r="O283" s="78"/>
    </row>
    <row r="284" spans="1:15" ht="17.25" customHeight="1" thickBot="1">
      <c r="A284" s="291">
        <f t="shared" si="5"/>
        <v>74</v>
      </c>
      <c r="B284" s="234" t="s">
        <v>155</v>
      </c>
      <c r="C284" s="292" t="s">
        <v>100</v>
      </c>
      <c r="D284" s="293" t="s">
        <v>120</v>
      </c>
      <c r="E284" s="294" t="s">
        <v>43</v>
      </c>
      <c r="F284" s="295" t="s">
        <v>44</v>
      </c>
      <c r="G284" s="141" t="s">
        <v>7</v>
      </c>
      <c r="H284" s="328">
        <v>22300</v>
      </c>
      <c r="I284" s="71"/>
      <c r="J284" s="264"/>
      <c r="K284" s="258"/>
      <c r="L284" s="264"/>
      <c r="M284" s="253"/>
      <c r="N284" s="253"/>
      <c r="O284" s="78"/>
    </row>
    <row r="285" spans="1:15" ht="17.25" customHeight="1">
      <c r="A285" s="168">
        <f t="shared" si="5"/>
        <v>75</v>
      </c>
      <c r="B285" s="151" t="s">
        <v>156</v>
      </c>
      <c r="C285" s="272" t="s">
        <v>125</v>
      </c>
      <c r="D285" s="273" t="s">
        <v>139</v>
      </c>
      <c r="E285" s="274" t="s">
        <v>43</v>
      </c>
      <c r="F285" s="275" t="s">
        <v>125</v>
      </c>
      <c r="G285" s="152" t="s">
        <v>7</v>
      </c>
      <c r="H285" s="326">
        <v>22300</v>
      </c>
      <c r="I285" s="71"/>
      <c r="J285" s="264"/>
      <c r="K285" s="258"/>
      <c r="L285" s="264"/>
      <c r="M285" s="253"/>
      <c r="N285" s="253"/>
      <c r="O285" s="78"/>
    </row>
    <row r="286" spans="1:15" ht="17.25" customHeight="1">
      <c r="A286" s="276">
        <f t="shared" si="5"/>
        <v>76</v>
      </c>
      <c r="B286" s="179" t="s">
        <v>156</v>
      </c>
      <c r="C286" s="277" t="s">
        <v>296</v>
      </c>
      <c r="D286" s="278" t="s">
        <v>142</v>
      </c>
      <c r="E286" s="279" t="s">
        <v>43</v>
      </c>
      <c r="F286" s="280" t="s">
        <v>296</v>
      </c>
      <c r="G286" s="138" t="s">
        <v>7</v>
      </c>
      <c r="H286" s="327">
        <v>22300</v>
      </c>
      <c r="I286" s="71"/>
      <c r="J286" s="264"/>
      <c r="K286" s="258"/>
      <c r="L286" s="264"/>
      <c r="M286" s="253"/>
      <c r="N286" s="253"/>
      <c r="O286" s="78"/>
    </row>
    <row r="287" spans="1:15" ht="17.25" customHeight="1">
      <c r="A287" s="276">
        <f t="shared" si="5"/>
        <v>77</v>
      </c>
      <c r="B287" s="179" t="s">
        <v>156</v>
      </c>
      <c r="C287" s="288" t="s">
        <v>145</v>
      </c>
      <c r="D287" s="278" t="s">
        <v>144</v>
      </c>
      <c r="E287" s="279" t="s">
        <v>143</v>
      </c>
      <c r="F287" s="289" t="s">
        <v>143</v>
      </c>
      <c r="G287" s="138" t="s">
        <v>7</v>
      </c>
      <c r="H287" s="327">
        <v>22300</v>
      </c>
      <c r="I287" s="71"/>
      <c r="J287" s="264"/>
      <c r="K287" s="258"/>
      <c r="L287" s="264"/>
      <c r="M287" s="253"/>
      <c r="N287" s="253"/>
      <c r="O287" s="78"/>
    </row>
    <row r="288" spans="1:15" ht="17.25" customHeight="1">
      <c r="A288" s="276">
        <f t="shared" si="5"/>
        <v>78</v>
      </c>
      <c r="B288" s="179" t="s">
        <v>156</v>
      </c>
      <c r="C288" s="283" t="s">
        <v>146</v>
      </c>
      <c r="D288" s="284" t="s">
        <v>147</v>
      </c>
      <c r="E288" s="285" t="s">
        <v>146</v>
      </c>
      <c r="F288" s="286" t="s">
        <v>146</v>
      </c>
      <c r="G288" s="287" t="s">
        <v>7</v>
      </c>
      <c r="H288" s="327">
        <f>H290+200</f>
        <v>23000</v>
      </c>
      <c r="I288" s="71"/>
      <c r="J288" s="264"/>
      <c r="K288" s="258"/>
      <c r="L288" s="264"/>
      <c r="M288" s="253"/>
      <c r="N288" s="253"/>
      <c r="O288" s="78"/>
    </row>
    <row r="289" spans="1:15" ht="17.25" customHeight="1">
      <c r="A289" s="276">
        <f t="shared" si="5"/>
        <v>79</v>
      </c>
      <c r="B289" s="179" t="s">
        <v>156</v>
      </c>
      <c r="C289" s="288" t="s">
        <v>125</v>
      </c>
      <c r="D289" s="278" t="s">
        <v>136</v>
      </c>
      <c r="E289" s="279" t="s">
        <v>125</v>
      </c>
      <c r="F289" s="289" t="s">
        <v>125</v>
      </c>
      <c r="G289" s="138" t="s">
        <v>7</v>
      </c>
      <c r="H289" s="327">
        <v>22600</v>
      </c>
      <c r="I289" s="71"/>
      <c r="J289" s="264"/>
      <c r="K289" s="258"/>
      <c r="L289" s="264"/>
      <c r="M289" s="253"/>
      <c r="N289" s="253"/>
      <c r="O289" s="78"/>
    </row>
    <row r="290" spans="1:15" ht="17.25" customHeight="1">
      <c r="A290" s="276">
        <f t="shared" si="5"/>
        <v>80</v>
      </c>
      <c r="B290" s="179" t="s">
        <v>156</v>
      </c>
      <c r="C290" s="288" t="s">
        <v>125</v>
      </c>
      <c r="D290" s="278" t="s">
        <v>137</v>
      </c>
      <c r="E290" s="279" t="s">
        <v>125</v>
      </c>
      <c r="F290" s="289" t="s">
        <v>125</v>
      </c>
      <c r="G290" s="138" t="s">
        <v>7</v>
      </c>
      <c r="H290" s="327">
        <v>22800</v>
      </c>
      <c r="I290" s="71"/>
      <c r="J290" s="264"/>
      <c r="K290" s="258"/>
      <c r="L290" s="264"/>
      <c r="M290" s="253"/>
      <c r="N290" s="253"/>
      <c r="O290" s="78"/>
    </row>
    <row r="291" spans="1:15" ht="17.25" customHeight="1">
      <c r="A291" s="276">
        <f t="shared" si="5"/>
        <v>81</v>
      </c>
      <c r="B291" s="179" t="s">
        <v>156</v>
      </c>
      <c r="C291" s="288" t="s">
        <v>141</v>
      </c>
      <c r="D291" s="278" t="s">
        <v>148</v>
      </c>
      <c r="E291" s="290" t="s">
        <v>125</v>
      </c>
      <c r="F291" s="289" t="s">
        <v>141</v>
      </c>
      <c r="G291" s="138" t="s">
        <v>7</v>
      </c>
      <c r="H291" s="327">
        <v>23600</v>
      </c>
      <c r="I291" s="71"/>
      <c r="J291" s="264"/>
      <c r="K291" s="258"/>
      <c r="L291" s="264"/>
      <c r="M291" s="253"/>
      <c r="N291" s="253"/>
      <c r="O291" s="78"/>
    </row>
    <row r="292" spans="1:15" ht="17.25" customHeight="1" thickBot="1">
      <c r="A292" s="291">
        <f t="shared" si="5"/>
        <v>82</v>
      </c>
      <c r="B292" s="234" t="s">
        <v>157</v>
      </c>
      <c r="C292" s="292" t="s">
        <v>100</v>
      </c>
      <c r="D292" s="293" t="s">
        <v>120</v>
      </c>
      <c r="E292" s="294" t="s">
        <v>43</v>
      </c>
      <c r="F292" s="295" t="s">
        <v>44</v>
      </c>
      <c r="G292" s="141" t="s">
        <v>7</v>
      </c>
      <c r="H292" s="328">
        <v>22300</v>
      </c>
      <c r="I292" s="71"/>
      <c r="J292" s="264"/>
      <c r="K292" s="258"/>
      <c r="L292" s="264"/>
      <c r="M292" s="253"/>
      <c r="N292" s="253"/>
      <c r="O292" s="78"/>
    </row>
    <row r="293" spans="1:15" ht="17.25" customHeight="1">
      <c r="A293" s="168">
        <f t="shared" si="5"/>
        <v>83</v>
      </c>
      <c r="B293" s="151" t="s">
        <v>158</v>
      </c>
      <c r="C293" s="272" t="s">
        <v>125</v>
      </c>
      <c r="D293" s="273" t="s">
        <v>139</v>
      </c>
      <c r="E293" s="274" t="s">
        <v>43</v>
      </c>
      <c r="F293" s="275" t="s">
        <v>125</v>
      </c>
      <c r="G293" s="152" t="s">
        <v>7</v>
      </c>
      <c r="H293" s="326">
        <v>22300</v>
      </c>
      <c r="I293" s="71"/>
      <c r="J293" s="264"/>
      <c r="K293" s="258"/>
      <c r="L293" s="264"/>
      <c r="M293" s="253"/>
      <c r="N293" s="253"/>
      <c r="O293" s="78"/>
    </row>
    <row r="294" spans="1:15" ht="17.25" customHeight="1">
      <c r="A294" s="276">
        <f t="shared" si="5"/>
        <v>84</v>
      </c>
      <c r="B294" s="179" t="s">
        <v>158</v>
      </c>
      <c r="C294" s="277" t="s">
        <v>296</v>
      </c>
      <c r="D294" s="278" t="s">
        <v>142</v>
      </c>
      <c r="E294" s="279" t="s">
        <v>43</v>
      </c>
      <c r="F294" s="280" t="s">
        <v>296</v>
      </c>
      <c r="G294" s="138" t="s">
        <v>7</v>
      </c>
      <c r="H294" s="327">
        <v>22300</v>
      </c>
      <c r="I294" s="71"/>
      <c r="J294" s="264"/>
      <c r="K294" s="258"/>
      <c r="L294" s="264"/>
      <c r="M294" s="253"/>
      <c r="N294" s="253"/>
      <c r="O294" s="78"/>
    </row>
    <row r="295" spans="1:15" ht="17.25" customHeight="1">
      <c r="A295" s="276">
        <f t="shared" si="5"/>
        <v>85</v>
      </c>
      <c r="B295" s="179" t="s">
        <v>158</v>
      </c>
      <c r="C295" s="288" t="s">
        <v>145</v>
      </c>
      <c r="D295" s="278" t="s">
        <v>144</v>
      </c>
      <c r="E295" s="279" t="s">
        <v>143</v>
      </c>
      <c r="F295" s="289" t="s">
        <v>143</v>
      </c>
      <c r="G295" s="138" t="s">
        <v>7</v>
      </c>
      <c r="H295" s="327">
        <v>22300</v>
      </c>
      <c r="I295" s="71"/>
      <c r="J295" s="264"/>
      <c r="K295" s="258"/>
      <c r="L295" s="264"/>
      <c r="M295" s="253"/>
      <c r="N295" s="253"/>
      <c r="O295" s="78"/>
    </row>
    <row r="296" spans="1:15" ht="17.25" customHeight="1">
      <c r="A296" s="276">
        <f t="shared" si="5"/>
        <v>86</v>
      </c>
      <c r="B296" s="179" t="s">
        <v>158</v>
      </c>
      <c r="C296" s="283" t="s">
        <v>146</v>
      </c>
      <c r="D296" s="284" t="s">
        <v>147</v>
      </c>
      <c r="E296" s="285" t="s">
        <v>146</v>
      </c>
      <c r="F296" s="286" t="s">
        <v>146</v>
      </c>
      <c r="G296" s="287" t="s">
        <v>7</v>
      </c>
      <c r="H296" s="327">
        <f>H298+200</f>
        <v>23000</v>
      </c>
      <c r="I296" s="71"/>
      <c r="J296" s="264"/>
      <c r="K296" s="258"/>
      <c r="L296" s="264"/>
      <c r="M296" s="253"/>
      <c r="N296" s="253"/>
      <c r="O296" s="78"/>
    </row>
    <row r="297" spans="1:15" ht="17.25" customHeight="1">
      <c r="A297" s="276">
        <f t="shared" si="5"/>
        <v>87</v>
      </c>
      <c r="B297" s="179" t="s">
        <v>158</v>
      </c>
      <c r="C297" s="288" t="s">
        <v>125</v>
      </c>
      <c r="D297" s="278" t="s">
        <v>136</v>
      </c>
      <c r="E297" s="279" t="s">
        <v>125</v>
      </c>
      <c r="F297" s="289" t="s">
        <v>125</v>
      </c>
      <c r="G297" s="138" t="s">
        <v>7</v>
      </c>
      <c r="H297" s="327">
        <v>22600</v>
      </c>
      <c r="I297" s="71"/>
      <c r="J297" s="264"/>
      <c r="K297" s="258"/>
      <c r="L297" s="264"/>
      <c r="M297" s="253"/>
      <c r="N297" s="253"/>
      <c r="O297" s="78"/>
    </row>
    <row r="298" spans="1:15" ht="17.25" customHeight="1">
      <c r="A298" s="276">
        <f t="shared" si="5"/>
        <v>88</v>
      </c>
      <c r="B298" s="179" t="s">
        <v>158</v>
      </c>
      <c r="C298" s="288" t="s">
        <v>125</v>
      </c>
      <c r="D298" s="278" t="s">
        <v>137</v>
      </c>
      <c r="E298" s="279" t="s">
        <v>125</v>
      </c>
      <c r="F298" s="289" t="s">
        <v>125</v>
      </c>
      <c r="G298" s="138" t="s">
        <v>7</v>
      </c>
      <c r="H298" s="327">
        <v>22800</v>
      </c>
      <c r="I298" s="71"/>
      <c r="J298" s="264"/>
      <c r="K298" s="258"/>
      <c r="L298" s="264"/>
      <c r="M298" s="253"/>
      <c r="N298" s="253"/>
      <c r="O298" s="78"/>
    </row>
    <row r="299" spans="1:15" ht="17.25" customHeight="1">
      <c r="A299" s="276">
        <f aca="true" t="shared" si="6" ref="A299:A322">A298+1</f>
        <v>89</v>
      </c>
      <c r="B299" s="179" t="s">
        <v>158</v>
      </c>
      <c r="C299" s="288" t="s">
        <v>141</v>
      </c>
      <c r="D299" s="278" t="s">
        <v>148</v>
      </c>
      <c r="E299" s="290" t="s">
        <v>125</v>
      </c>
      <c r="F299" s="289" t="s">
        <v>141</v>
      </c>
      <c r="G299" s="138" t="s">
        <v>7</v>
      </c>
      <c r="H299" s="327">
        <v>23600</v>
      </c>
      <c r="I299" s="71"/>
      <c r="J299" s="264"/>
      <c r="K299" s="258"/>
      <c r="L299" s="264"/>
      <c r="M299" s="253"/>
      <c r="N299" s="253"/>
      <c r="O299" s="78"/>
    </row>
    <row r="300" spans="1:15" ht="17.25" customHeight="1" thickBot="1">
      <c r="A300" s="291">
        <f t="shared" si="6"/>
        <v>90</v>
      </c>
      <c r="B300" s="234" t="s">
        <v>159</v>
      </c>
      <c r="C300" s="292" t="s">
        <v>100</v>
      </c>
      <c r="D300" s="293" t="s">
        <v>120</v>
      </c>
      <c r="E300" s="294" t="s">
        <v>43</v>
      </c>
      <c r="F300" s="295" t="s">
        <v>44</v>
      </c>
      <c r="G300" s="141" t="s">
        <v>7</v>
      </c>
      <c r="H300" s="328">
        <v>22300</v>
      </c>
      <c r="I300" s="71"/>
      <c r="J300" s="264"/>
      <c r="K300" s="258"/>
      <c r="L300" s="264"/>
      <c r="M300" s="253"/>
      <c r="N300" s="253"/>
      <c r="O300" s="78"/>
    </row>
    <row r="301" spans="1:15" ht="17.25" customHeight="1">
      <c r="A301" s="168">
        <f t="shared" si="6"/>
        <v>91</v>
      </c>
      <c r="B301" s="151" t="s">
        <v>160</v>
      </c>
      <c r="C301" s="272" t="s">
        <v>125</v>
      </c>
      <c r="D301" s="273" t="s">
        <v>139</v>
      </c>
      <c r="E301" s="274" t="s">
        <v>43</v>
      </c>
      <c r="F301" s="275" t="s">
        <v>125</v>
      </c>
      <c r="G301" s="152" t="s">
        <v>7</v>
      </c>
      <c r="H301" s="326">
        <v>22300</v>
      </c>
      <c r="I301" s="71"/>
      <c r="J301" s="264"/>
      <c r="K301" s="258"/>
      <c r="L301" s="264"/>
      <c r="M301" s="253"/>
      <c r="N301" s="253"/>
      <c r="O301" s="78"/>
    </row>
    <row r="302" spans="1:15" ht="17.25" customHeight="1">
      <c r="A302" s="276">
        <f t="shared" si="6"/>
        <v>92</v>
      </c>
      <c r="B302" s="179" t="s">
        <v>160</v>
      </c>
      <c r="C302" s="277" t="s">
        <v>296</v>
      </c>
      <c r="D302" s="278" t="s">
        <v>142</v>
      </c>
      <c r="E302" s="279" t="s">
        <v>43</v>
      </c>
      <c r="F302" s="280" t="s">
        <v>296</v>
      </c>
      <c r="G302" s="138" t="s">
        <v>7</v>
      </c>
      <c r="H302" s="327">
        <v>22300</v>
      </c>
      <c r="I302" s="71"/>
      <c r="J302" s="264"/>
      <c r="K302" s="258"/>
      <c r="L302" s="264"/>
      <c r="M302" s="253"/>
      <c r="N302" s="253"/>
      <c r="O302" s="78"/>
    </row>
    <row r="303" spans="1:15" ht="17.25" customHeight="1">
      <c r="A303" s="276">
        <f t="shared" si="6"/>
        <v>93</v>
      </c>
      <c r="B303" s="179" t="s">
        <v>160</v>
      </c>
      <c r="C303" s="288" t="s">
        <v>145</v>
      </c>
      <c r="D303" s="278" t="s">
        <v>144</v>
      </c>
      <c r="E303" s="279" t="s">
        <v>143</v>
      </c>
      <c r="F303" s="289" t="s">
        <v>143</v>
      </c>
      <c r="G303" s="138" t="s">
        <v>7</v>
      </c>
      <c r="H303" s="327">
        <v>22300</v>
      </c>
      <c r="I303" s="71"/>
      <c r="J303" s="264"/>
      <c r="K303" s="258"/>
      <c r="L303" s="264"/>
      <c r="M303" s="253"/>
      <c r="N303" s="253"/>
      <c r="O303" s="78"/>
    </row>
    <row r="304" spans="1:15" ht="17.25" customHeight="1">
      <c r="A304" s="276">
        <f t="shared" si="6"/>
        <v>94</v>
      </c>
      <c r="B304" s="179" t="s">
        <v>160</v>
      </c>
      <c r="C304" s="283" t="s">
        <v>146</v>
      </c>
      <c r="D304" s="284" t="s">
        <v>147</v>
      </c>
      <c r="E304" s="285" t="s">
        <v>146</v>
      </c>
      <c r="F304" s="286" t="s">
        <v>146</v>
      </c>
      <c r="G304" s="287" t="s">
        <v>7</v>
      </c>
      <c r="H304" s="327">
        <f>H306+200</f>
        <v>23000</v>
      </c>
      <c r="I304" s="71"/>
      <c r="J304" s="264"/>
      <c r="K304" s="258"/>
      <c r="L304" s="264"/>
      <c r="M304" s="253"/>
      <c r="N304" s="253"/>
      <c r="O304" s="78"/>
    </row>
    <row r="305" spans="1:15" ht="17.25" customHeight="1">
      <c r="A305" s="276">
        <f t="shared" si="6"/>
        <v>95</v>
      </c>
      <c r="B305" s="179" t="s">
        <v>160</v>
      </c>
      <c r="C305" s="288" t="s">
        <v>125</v>
      </c>
      <c r="D305" s="278" t="s">
        <v>136</v>
      </c>
      <c r="E305" s="279" t="s">
        <v>125</v>
      </c>
      <c r="F305" s="289" t="s">
        <v>125</v>
      </c>
      <c r="G305" s="138" t="s">
        <v>7</v>
      </c>
      <c r="H305" s="327">
        <v>22600</v>
      </c>
      <c r="I305" s="71"/>
      <c r="J305" s="264"/>
      <c r="K305" s="258"/>
      <c r="L305" s="264"/>
      <c r="M305" s="253"/>
      <c r="N305" s="253"/>
      <c r="O305" s="78"/>
    </row>
    <row r="306" spans="1:15" ht="17.25" customHeight="1">
      <c r="A306" s="276">
        <f t="shared" si="6"/>
        <v>96</v>
      </c>
      <c r="B306" s="179" t="s">
        <v>160</v>
      </c>
      <c r="C306" s="288" t="s">
        <v>125</v>
      </c>
      <c r="D306" s="278" t="s">
        <v>137</v>
      </c>
      <c r="E306" s="279" t="s">
        <v>125</v>
      </c>
      <c r="F306" s="289" t="s">
        <v>125</v>
      </c>
      <c r="G306" s="138" t="s">
        <v>7</v>
      </c>
      <c r="H306" s="327">
        <v>22800</v>
      </c>
      <c r="I306" s="71"/>
      <c r="J306" s="264"/>
      <c r="K306" s="258"/>
      <c r="L306" s="264"/>
      <c r="M306" s="253"/>
      <c r="N306" s="253"/>
      <c r="O306" s="78"/>
    </row>
    <row r="307" spans="1:15" ht="17.25" customHeight="1">
      <c r="A307" s="276">
        <f t="shared" si="6"/>
        <v>97</v>
      </c>
      <c r="B307" s="179" t="s">
        <v>160</v>
      </c>
      <c r="C307" s="288" t="s">
        <v>141</v>
      </c>
      <c r="D307" s="278" t="s">
        <v>148</v>
      </c>
      <c r="E307" s="290" t="s">
        <v>125</v>
      </c>
      <c r="F307" s="289" t="s">
        <v>141</v>
      </c>
      <c r="G307" s="138" t="s">
        <v>7</v>
      </c>
      <c r="H307" s="327">
        <v>23600</v>
      </c>
      <c r="I307" s="71"/>
      <c r="J307" s="264"/>
      <c r="K307" s="258"/>
      <c r="L307" s="264"/>
      <c r="M307" s="253"/>
      <c r="N307" s="253"/>
      <c r="O307" s="78"/>
    </row>
    <row r="308" spans="1:15" ht="17.25" customHeight="1" thickBot="1">
      <c r="A308" s="291">
        <f t="shared" si="6"/>
        <v>98</v>
      </c>
      <c r="B308" s="234" t="s">
        <v>161</v>
      </c>
      <c r="C308" s="292" t="s">
        <v>100</v>
      </c>
      <c r="D308" s="293" t="s">
        <v>120</v>
      </c>
      <c r="E308" s="294" t="s">
        <v>43</v>
      </c>
      <c r="F308" s="295" t="s">
        <v>44</v>
      </c>
      <c r="G308" s="141" t="s">
        <v>7</v>
      </c>
      <c r="H308" s="328">
        <v>22300</v>
      </c>
      <c r="I308" s="71"/>
      <c r="J308" s="264"/>
      <c r="K308" s="258"/>
      <c r="L308" s="264"/>
      <c r="M308" s="253"/>
      <c r="N308" s="253"/>
      <c r="O308" s="78"/>
    </row>
    <row r="309" spans="1:15" ht="17.25" customHeight="1">
      <c r="A309" s="168">
        <f t="shared" si="6"/>
        <v>99</v>
      </c>
      <c r="B309" s="151" t="s">
        <v>162</v>
      </c>
      <c r="C309" s="272" t="s">
        <v>125</v>
      </c>
      <c r="D309" s="273" t="s">
        <v>139</v>
      </c>
      <c r="E309" s="329" t="s">
        <v>43</v>
      </c>
      <c r="F309" s="275" t="s">
        <v>125</v>
      </c>
      <c r="G309" s="152" t="s">
        <v>7</v>
      </c>
      <c r="H309" s="326">
        <v>22300</v>
      </c>
      <c r="I309" s="71"/>
      <c r="J309" s="264"/>
      <c r="K309" s="258"/>
      <c r="L309" s="264"/>
      <c r="M309" s="253"/>
      <c r="N309" s="253"/>
      <c r="O309" s="78"/>
    </row>
    <row r="310" spans="1:15" ht="17.25" customHeight="1">
      <c r="A310" s="276">
        <f t="shared" si="6"/>
        <v>100</v>
      </c>
      <c r="B310" s="179" t="s">
        <v>162</v>
      </c>
      <c r="C310" s="277" t="s">
        <v>296</v>
      </c>
      <c r="D310" s="278" t="s">
        <v>142</v>
      </c>
      <c r="E310" s="279" t="s">
        <v>43</v>
      </c>
      <c r="F310" s="280" t="s">
        <v>296</v>
      </c>
      <c r="G310" s="138" t="s">
        <v>7</v>
      </c>
      <c r="H310" s="327">
        <v>22300</v>
      </c>
      <c r="I310" s="71"/>
      <c r="J310" s="264"/>
      <c r="K310" s="258"/>
      <c r="L310" s="264"/>
      <c r="M310" s="253"/>
      <c r="N310" s="253"/>
      <c r="O310" s="78"/>
    </row>
    <row r="311" spans="1:15" ht="17.25" customHeight="1">
      <c r="A311" s="276">
        <f t="shared" si="6"/>
        <v>101</v>
      </c>
      <c r="B311" s="179" t="s">
        <v>162</v>
      </c>
      <c r="C311" s="288" t="s">
        <v>145</v>
      </c>
      <c r="D311" s="278" t="s">
        <v>144</v>
      </c>
      <c r="E311" s="279" t="s">
        <v>143</v>
      </c>
      <c r="F311" s="289" t="s">
        <v>143</v>
      </c>
      <c r="G311" s="138" t="s">
        <v>7</v>
      </c>
      <c r="H311" s="327">
        <v>22300</v>
      </c>
      <c r="I311" s="71"/>
      <c r="J311" s="264"/>
      <c r="K311" s="258"/>
      <c r="L311" s="264"/>
      <c r="M311" s="253"/>
      <c r="N311" s="253"/>
      <c r="O311" s="78"/>
    </row>
    <row r="312" spans="1:15" ht="17.25" customHeight="1">
      <c r="A312" s="276">
        <f t="shared" si="6"/>
        <v>102</v>
      </c>
      <c r="B312" s="179" t="s">
        <v>162</v>
      </c>
      <c r="C312" s="283" t="s">
        <v>146</v>
      </c>
      <c r="D312" s="284" t="s">
        <v>147</v>
      </c>
      <c r="E312" s="285" t="s">
        <v>146</v>
      </c>
      <c r="F312" s="286" t="s">
        <v>146</v>
      </c>
      <c r="G312" s="287" t="s">
        <v>7</v>
      </c>
      <c r="H312" s="327">
        <f>H314+200</f>
        <v>23000</v>
      </c>
      <c r="I312" s="71"/>
      <c r="J312" s="264"/>
      <c r="K312" s="258"/>
      <c r="L312" s="264"/>
      <c r="M312" s="253"/>
      <c r="N312" s="253"/>
      <c r="O312" s="78"/>
    </row>
    <row r="313" spans="1:15" ht="17.25" customHeight="1">
      <c r="A313" s="276">
        <f t="shared" si="6"/>
        <v>103</v>
      </c>
      <c r="B313" s="179" t="s">
        <v>162</v>
      </c>
      <c r="C313" s="288" t="s">
        <v>125</v>
      </c>
      <c r="D313" s="278" t="s">
        <v>136</v>
      </c>
      <c r="E313" s="279" t="s">
        <v>125</v>
      </c>
      <c r="F313" s="289" t="s">
        <v>125</v>
      </c>
      <c r="G313" s="138" t="s">
        <v>7</v>
      </c>
      <c r="H313" s="327">
        <v>22600</v>
      </c>
      <c r="I313" s="71"/>
      <c r="J313" s="264"/>
      <c r="K313" s="258"/>
      <c r="L313" s="264"/>
      <c r="M313" s="253"/>
      <c r="N313" s="253"/>
      <c r="O313" s="78"/>
    </row>
    <row r="314" spans="1:15" ht="17.25" customHeight="1">
      <c r="A314" s="276">
        <f t="shared" si="6"/>
        <v>104</v>
      </c>
      <c r="B314" s="179" t="s">
        <v>162</v>
      </c>
      <c r="C314" s="288" t="s">
        <v>125</v>
      </c>
      <c r="D314" s="278" t="s">
        <v>137</v>
      </c>
      <c r="E314" s="279" t="s">
        <v>125</v>
      </c>
      <c r="F314" s="289" t="s">
        <v>125</v>
      </c>
      <c r="G314" s="138" t="s">
        <v>7</v>
      </c>
      <c r="H314" s="327">
        <v>22800</v>
      </c>
      <c r="I314" s="71"/>
      <c r="J314" s="264"/>
      <c r="K314" s="258"/>
      <c r="L314" s="264"/>
      <c r="M314" s="253"/>
      <c r="N314" s="253"/>
      <c r="O314" s="78"/>
    </row>
    <row r="315" spans="1:15" ht="17.25" customHeight="1" thickBot="1">
      <c r="A315" s="291">
        <f t="shared" si="6"/>
        <v>105</v>
      </c>
      <c r="B315" s="170" t="s">
        <v>162</v>
      </c>
      <c r="C315" s="292" t="s">
        <v>141</v>
      </c>
      <c r="D315" s="293" t="s">
        <v>148</v>
      </c>
      <c r="E315" s="330" t="s">
        <v>125</v>
      </c>
      <c r="F315" s="295" t="s">
        <v>141</v>
      </c>
      <c r="G315" s="141" t="s">
        <v>7</v>
      </c>
      <c r="H315" s="328">
        <v>23600</v>
      </c>
      <c r="I315" s="71"/>
      <c r="J315" s="264"/>
      <c r="K315" s="258"/>
      <c r="L315" s="264"/>
      <c r="M315" s="253"/>
      <c r="N315" s="253"/>
      <c r="O315" s="78"/>
    </row>
    <row r="316" spans="1:15" ht="17.25" customHeight="1">
      <c r="A316" s="168">
        <f>A315+1</f>
        <v>106</v>
      </c>
      <c r="B316" s="151" t="s">
        <v>163</v>
      </c>
      <c r="C316" s="272" t="s">
        <v>125</v>
      </c>
      <c r="D316" s="273" t="s">
        <v>139</v>
      </c>
      <c r="E316" s="329" t="s">
        <v>43</v>
      </c>
      <c r="F316" s="275" t="s">
        <v>125</v>
      </c>
      <c r="G316" s="152" t="s">
        <v>7</v>
      </c>
      <c r="H316" s="326">
        <v>22300</v>
      </c>
      <c r="I316" s="71"/>
      <c r="J316" s="264"/>
      <c r="K316" s="258"/>
      <c r="L316" s="264"/>
      <c r="M316" s="253"/>
      <c r="N316" s="253"/>
      <c r="O316" s="78"/>
    </row>
    <row r="317" spans="1:15" ht="17.25" customHeight="1">
      <c r="A317" s="276">
        <f t="shared" si="6"/>
        <v>107</v>
      </c>
      <c r="B317" s="179" t="s">
        <v>163</v>
      </c>
      <c r="C317" s="277" t="s">
        <v>296</v>
      </c>
      <c r="D317" s="278" t="s">
        <v>142</v>
      </c>
      <c r="E317" s="279" t="s">
        <v>43</v>
      </c>
      <c r="F317" s="280" t="s">
        <v>296</v>
      </c>
      <c r="G317" s="138" t="s">
        <v>7</v>
      </c>
      <c r="H317" s="327">
        <v>22300</v>
      </c>
      <c r="I317" s="71"/>
      <c r="J317" s="264"/>
      <c r="K317" s="258"/>
      <c r="L317" s="264"/>
      <c r="M317" s="253"/>
      <c r="N317" s="253"/>
      <c r="O317" s="78"/>
    </row>
    <row r="318" spans="1:15" ht="17.25" customHeight="1">
      <c r="A318" s="276">
        <f t="shared" si="6"/>
        <v>108</v>
      </c>
      <c r="B318" s="179" t="s">
        <v>163</v>
      </c>
      <c r="C318" s="138" t="s">
        <v>145</v>
      </c>
      <c r="D318" s="137" t="s">
        <v>144</v>
      </c>
      <c r="E318" s="331" t="s">
        <v>143</v>
      </c>
      <c r="F318" s="179" t="s">
        <v>143</v>
      </c>
      <c r="G318" s="138" t="s">
        <v>7</v>
      </c>
      <c r="H318" s="327">
        <v>22300</v>
      </c>
      <c r="I318" s="71"/>
      <c r="J318" s="264"/>
      <c r="K318" s="258"/>
      <c r="L318" s="264"/>
      <c r="M318" s="253"/>
      <c r="N318" s="253"/>
      <c r="O318" s="78"/>
    </row>
    <row r="319" spans="1:15" ht="17.25" customHeight="1">
      <c r="A319" s="276">
        <f t="shared" si="6"/>
        <v>109</v>
      </c>
      <c r="B319" s="179" t="s">
        <v>163</v>
      </c>
      <c r="C319" s="287" t="s">
        <v>146</v>
      </c>
      <c r="D319" s="332" t="s">
        <v>147</v>
      </c>
      <c r="E319" s="333" t="s">
        <v>146</v>
      </c>
      <c r="F319" s="334" t="s">
        <v>146</v>
      </c>
      <c r="G319" s="287" t="s">
        <v>7</v>
      </c>
      <c r="H319" s="327">
        <f>H321+200</f>
        <v>23000</v>
      </c>
      <c r="I319" s="71"/>
      <c r="J319" s="264"/>
      <c r="K319" s="258"/>
      <c r="L319" s="264"/>
      <c r="M319" s="253"/>
      <c r="N319" s="253"/>
      <c r="O319" s="78"/>
    </row>
    <row r="320" spans="1:15" ht="17.25" customHeight="1">
      <c r="A320" s="276">
        <f t="shared" si="6"/>
        <v>110</v>
      </c>
      <c r="B320" s="179" t="s">
        <v>163</v>
      </c>
      <c r="C320" s="138" t="s">
        <v>125</v>
      </c>
      <c r="D320" s="137" t="s">
        <v>136</v>
      </c>
      <c r="E320" s="331" t="s">
        <v>125</v>
      </c>
      <c r="F320" s="179" t="s">
        <v>125</v>
      </c>
      <c r="G320" s="138" t="s">
        <v>7</v>
      </c>
      <c r="H320" s="327">
        <v>22600</v>
      </c>
      <c r="I320" s="71"/>
      <c r="J320" s="264"/>
      <c r="K320" s="258"/>
      <c r="L320" s="264"/>
      <c r="M320" s="253"/>
      <c r="N320" s="253"/>
      <c r="O320" s="78"/>
    </row>
    <row r="321" spans="1:15" ht="17.25" customHeight="1">
      <c r="A321" s="276">
        <f t="shared" si="6"/>
        <v>111</v>
      </c>
      <c r="B321" s="179" t="s">
        <v>163</v>
      </c>
      <c r="C321" s="138" t="s">
        <v>125</v>
      </c>
      <c r="D321" s="137" t="s">
        <v>137</v>
      </c>
      <c r="E321" s="331" t="s">
        <v>125</v>
      </c>
      <c r="F321" s="179" t="s">
        <v>125</v>
      </c>
      <c r="G321" s="138" t="s">
        <v>7</v>
      </c>
      <c r="H321" s="327">
        <v>22800</v>
      </c>
      <c r="I321" s="71"/>
      <c r="J321" s="264"/>
      <c r="K321" s="258"/>
      <c r="L321" s="264"/>
      <c r="M321" s="253"/>
      <c r="N321" s="253"/>
      <c r="O321" s="78"/>
    </row>
    <row r="322" spans="1:15" ht="17.25" customHeight="1" thickBot="1">
      <c r="A322" s="291">
        <f t="shared" si="6"/>
        <v>112</v>
      </c>
      <c r="B322" s="170" t="s">
        <v>163</v>
      </c>
      <c r="C322" s="141" t="s">
        <v>141</v>
      </c>
      <c r="D322" s="144" t="s">
        <v>148</v>
      </c>
      <c r="E322" s="169" t="s">
        <v>125</v>
      </c>
      <c r="F322" s="170" t="s">
        <v>141</v>
      </c>
      <c r="G322" s="141" t="s">
        <v>7</v>
      </c>
      <c r="H322" s="328">
        <v>23600</v>
      </c>
      <c r="I322" s="71"/>
      <c r="J322" s="264"/>
      <c r="K322" s="258"/>
      <c r="L322" s="264"/>
      <c r="M322" s="253"/>
      <c r="N322" s="253"/>
      <c r="O322" s="78"/>
    </row>
    <row r="323" spans="1:15" s="69" customFormat="1" ht="15.75" customHeight="1" thickBot="1">
      <c r="A323" s="373" t="s">
        <v>121</v>
      </c>
      <c r="B323" s="374"/>
      <c r="C323" s="374"/>
      <c r="D323" s="374"/>
      <c r="E323" s="374"/>
      <c r="F323" s="374"/>
      <c r="G323" s="374"/>
      <c r="H323" s="375"/>
      <c r="I323" s="228"/>
      <c r="J323" s="264"/>
      <c r="K323" s="258"/>
      <c r="L323" s="258"/>
      <c r="M323" s="253"/>
      <c r="N323" s="253"/>
      <c r="O323" s="252"/>
    </row>
    <row r="324" spans="1:15" ht="17.25" customHeight="1">
      <c r="A324" s="220">
        <f>A322+1</f>
        <v>113</v>
      </c>
      <c r="B324" s="221" t="s">
        <v>122</v>
      </c>
      <c r="C324" s="222" t="s">
        <v>125</v>
      </c>
      <c r="D324" s="152" t="s">
        <v>259</v>
      </c>
      <c r="E324" s="151" t="s">
        <v>124</v>
      </c>
      <c r="F324" s="150" t="s">
        <v>123</v>
      </c>
      <c r="G324" s="131" t="s">
        <v>7</v>
      </c>
      <c r="H324" s="79">
        <v>26600</v>
      </c>
      <c r="I324" s="71"/>
      <c r="J324" s="264"/>
      <c r="K324" s="258"/>
      <c r="L324" s="264"/>
      <c r="M324" s="253"/>
      <c r="N324" s="253"/>
      <c r="O324" s="78"/>
    </row>
    <row r="325" spans="1:15" ht="17.25" customHeight="1">
      <c r="A325" s="53">
        <f>A324+1</f>
        <v>114</v>
      </c>
      <c r="B325" s="223" t="s">
        <v>126</v>
      </c>
      <c r="C325" s="224" t="s">
        <v>125</v>
      </c>
      <c r="D325" s="138" t="s">
        <v>259</v>
      </c>
      <c r="E325" s="179" t="s">
        <v>124</v>
      </c>
      <c r="F325" s="183" t="s">
        <v>123</v>
      </c>
      <c r="G325" s="137" t="s">
        <v>7</v>
      </c>
      <c r="H325" s="80">
        <v>25750</v>
      </c>
      <c r="I325" s="71"/>
      <c r="J325" s="264"/>
      <c r="K325" s="258"/>
      <c r="L325" s="264"/>
      <c r="M325" s="253"/>
      <c r="N325" s="253"/>
      <c r="O325" s="78"/>
    </row>
    <row r="326" spans="1:15" ht="17.25" customHeight="1">
      <c r="A326" s="53">
        <f>A325+1</f>
        <v>115</v>
      </c>
      <c r="B326" s="223" t="s">
        <v>127</v>
      </c>
      <c r="C326" s="224" t="s">
        <v>125</v>
      </c>
      <c r="D326" s="138" t="s">
        <v>259</v>
      </c>
      <c r="E326" s="179" t="s">
        <v>124</v>
      </c>
      <c r="F326" s="183" t="s">
        <v>123</v>
      </c>
      <c r="G326" s="137" t="s">
        <v>7</v>
      </c>
      <c r="H326" s="80">
        <v>25350</v>
      </c>
      <c r="I326" s="71"/>
      <c r="J326" s="264"/>
      <c r="K326" s="258"/>
      <c r="L326" s="264"/>
      <c r="M326" s="253"/>
      <c r="N326" s="253"/>
      <c r="O326" s="78"/>
    </row>
    <row r="327" spans="1:15" ht="17.25" customHeight="1">
      <c r="A327" s="53">
        <f>A326+1</f>
        <v>116</v>
      </c>
      <c r="B327" s="223" t="s">
        <v>128</v>
      </c>
      <c r="C327" s="224" t="s">
        <v>125</v>
      </c>
      <c r="D327" s="138" t="s">
        <v>259</v>
      </c>
      <c r="E327" s="179" t="s">
        <v>124</v>
      </c>
      <c r="F327" s="183" t="s">
        <v>123</v>
      </c>
      <c r="G327" s="137" t="s">
        <v>7</v>
      </c>
      <c r="H327" s="80">
        <v>25350</v>
      </c>
      <c r="I327" s="71"/>
      <c r="J327" s="264"/>
      <c r="K327" s="258"/>
      <c r="L327" s="264"/>
      <c r="M327" s="253"/>
      <c r="N327" s="253"/>
      <c r="O327" s="78"/>
    </row>
    <row r="328" spans="1:15" ht="17.25" customHeight="1" thickBot="1">
      <c r="A328" s="225">
        <f>A327+1</f>
        <v>117</v>
      </c>
      <c r="B328" s="226" t="s">
        <v>129</v>
      </c>
      <c r="C328" s="227" t="s">
        <v>125</v>
      </c>
      <c r="D328" s="141" t="s">
        <v>259</v>
      </c>
      <c r="E328" s="170" t="s">
        <v>124</v>
      </c>
      <c r="F328" s="169" t="s">
        <v>123</v>
      </c>
      <c r="G328" s="144" t="s">
        <v>7</v>
      </c>
      <c r="H328" s="81">
        <v>25350</v>
      </c>
      <c r="I328" s="71"/>
      <c r="J328" s="264"/>
      <c r="K328" s="258"/>
      <c r="L328" s="264"/>
      <c r="M328" s="253"/>
      <c r="N328" s="253"/>
      <c r="O328" s="78"/>
    </row>
    <row r="329" spans="1:15" s="69" customFormat="1" ht="17.25" customHeight="1" thickBot="1">
      <c r="A329" s="373" t="s">
        <v>164</v>
      </c>
      <c r="B329" s="374"/>
      <c r="C329" s="374"/>
      <c r="D329" s="374"/>
      <c r="E329" s="374"/>
      <c r="F329" s="374"/>
      <c r="G329" s="374"/>
      <c r="H329" s="375"/>
      <c r="I329" s="228"/>
      <c r="J329" s="257"/>
      <c r="K329" s="258"/>
      <c r="L329" s="258"/>
      <c r="M329" s="253"/>
      <c r="N329" s="253"/>
      <c r="O329" s="252"/>
    </row>
    <row r="330" spans="1:15" ht="17.25" customHeight="1">
      <c r="A330" s="175">
        <f>A328+1</f>
        <v>118</v>
      </c>
      <c r="B330" s="151" t="s">
        <v>122</v>
      </c>
      <c r="C330" s="152" t="s">
        <v>165</v>
      </c>
      <c r="D330" s="131" t="s">
        <v>166</v>
      </c>
      <c r="E330" s="152" t="s">
        <v>165</v>
      </c>
      <c r="F330" s="151" t="s">
        <v>165</v>
      </c>
      <c r="G330" s="152" t="s">
        <v>7</v>
      </c>
      <c r="H330" s="326">
        <v>24650</v>
      </c>
      <c r="I330" s="71"/>
      <c r="J330" s="264"/>
      <c r="K330" s="258"/>
      <c r="L330" s="264"/>
      <c r="M330" s="253"/>
      <c r="N330" s="253"/>
      <c r="O330" s="78"/>
    </row>
    <row r="331" spans="1:15" ht="17.25" customHeight="1">
      <c r="A331" s="229">
        <f>A330+1</f>
        <v>119</v>
      </c>
      <c r="B331" s="179" t="s">
        <v>126</v>
      </c>
      <c r="C331" s="138" t="s">
        <v>165</v>
      </c>
      <c r="D331" s="137" t="s">
        <v>166</v>
      </c>
      <c r="E331" s="138" t="s">
        <v>165</v>
      </c>
      <c r="F331" s="179" t="s">
        <v>165</v>
      </c>
      <c r="G331" s="138" t="s">
        <v>7</v>
      </c>
      <c r="H331" s="327">
        <v>24050</v>
      </c>
      <c r="I331" s="71"/>
      <c r="J331" s="264"/>
      <c r="K331" s="258"/>
      <c r="L331" s="264"/>
      <c r="M331" s="253"/>
      <c r="N331" s="253"/>
      <c r="O331" s="78"/>
    </row>
    <row r="332" spans="1:15" ht="17.25" customHeight="1">
      <c r="A332" s="229">
        <f aca="true" t="shared" si="7" ref="A332:A340">A331+1</f>
        <v>120</v>
      </c>
      <c r="B332" s="179" t="s">
        <v>127</v>
      </c>
      <c r="C332" s="138" t="s">
        <v>165</v>
      </c>
      <c r="D332" s="137" t="s">
        <v>166</v>
      </c>
      <c r="E332" s="138" t="s">
        <v>165</v>
      </c>
      <c r="F332" s="179" t="s">
        <v>165</v>
      </c>
      <c r="G332" s="138" t="s">
        <v>7</v>
      </c>
      <c r="H332" s="327">
        <v>23400</v>
      </c>
      <c r="I332" s="71"/>
      <c r="J332" s="264"/>
      <c r="K332" s="258"/>
      <c r="L332" s="264"/>
      <c r="M332" s="253"/>
      <c r="N332" s="253"/>
      <c r="O332" s="78"/>
    </row>
    <row r="333" spans="1:15" ht="17.25" customHeight="1">
      <c r="A333" s="229">
        <f t="shared" si="7"/>
        <v>121</v>
      </c>
      <c r="B333" s="179" t="s">
        <v>128</v>
      </c>
      <c r="C333" s="138" t="s">
        <v>165</v>
      </c>
      <c r="D333" s="137" t="s">
        <v>166</v>
      </c>
      <c r="E333" s="138" t="s">
        <v>165</v>
      </c>
      <c r="F333" s="179" t="s">
        <v>165</v>
      </c>
      <c r="G333" s="138" t="s">
        <v>7</v>
      </c>
      <c r="H333" s="327">
        <v>23400</v>
      </c>
      <c r="I333" s="71"/>
      <c r="J333" s="264"/>
      <c r="K333" s="258"/>
      <c r="L333" s="264"/>
      <c r="M333" s="253"/>
      <c r="N333" s="253"/>
      <c r="O333" s="78"/>
    </row>
    <row r="334" spans="1:15" ht="17.25" customHeight="1">
      <c r="A334" s="229">
        <f t="shared" si="7"/>
        <v>122</v>
      </c>
      <c r="B334" s="179" t="s">
        <v>129</v>
      </c>
      <c r="C334" s="138" t="s">
        <v>165</v>
      </c>
      <c r="D334" s="137" t="s">
        <v>166</v>
      </c>
      <c r="E334" s="138" t="s">
        <v>165</v>
      </c>
      <c r="F334" s="179" t="s">
        <v>165</v>
      </c>
      <c r="G334" s="138" t="s">
        <v>7</v>
      </c>
      <c r="H334" s="327">
        <v>23400</v>
      </c>
      <c r="I334" s="71"/>
      <c r="J334" s="264"/>
      <c r="K334" s="258"/>
      <c r="L334" s="264"/>
      <c r="M334" s="253"/>
      <c r="N334" s="253"/>
      <c r="O334" s="78"/>
    </row>
    <row r="335" spans="1:15" ht="17.25" customHeight="1">
      <c r="A335" s="229">
        <f t="shared" si="7"/>
        <v>123</v>
      </c>
      <c r="B335" s="179" t="s">
        <v>154</v>
      </c>
      <c r="C335" s="138" t="s">
        <v>165</v>
      </c>
      <c r="D335" s="137" t="s">
        <v>167</v>
      </c>
      <c r="E335" s="138" t="s">
        <v>165</v>
      </c>
      <c r="F335" s="179" t="s">
        <v>165</v>
      </c>
      <c r="G335" s="138" t="s">
        <v>7</v>
      </c>
      <c r="H335" s="327">
        <v>23400</v>
      </c>
      <c r="I335" s="71"/>
      <c r="J335" s="264"/>
      <c r="K335" s="258"/>
      <c r="L335" s="264"/>
      <c r="M335" s="253"/>
      <c r="N335" s="253"/>
      <c r="O335" s="78"/>
    </row>
    <row r="336" spans="1:15" ht="17.25" customHeight="1">
      <c r="A336" s="229">
        <f t="shared" si="7"/>
        <v>124</v>
      </c>
      <c r="B336" s="179" t="s">
        <v>156</v>
      </c>
      <c r="C336" s="138" t="s">
        <v>165</v>
      </c>
      <c r="D336" s="137" t="s">
        <v>167</v>
      </c>
      <c r="E336" s="138" t="s">
        <v>165</v>
      </c>
      <c r="F336" s="179" t="s">
        <v>165</v>
      </c>
      <c r="G336" s="138" t="s">
        <v>7</v>
      </c>
      <c r="H336" s="327">
        <v>23400</v>
      </c>
      <c r="I336" s="71"/>
      <c r="J336" s="264"/>
      <c r="K336" s="258"/>
      <c r="L336" s="264"/>
      <c r="M336" s="253"/>
      <c r="N336" s="253"/>
      <c r="O336" s="78"/>
    </row>
    <row r="337" spans="1:15" ht="17.25" customHeight="1">
      <c r="A337" s="229">
        <f t="shared" si="7"/>
        <v>125</v>
      </c>
      <c r="B337" s="179" t="s">
        <v>158</v>
      </c>
      <c r="C337" s="138" t="s">
        <v>165</v>
      </c>
      <c r="D337" s="137" t="s">
        <v>167</v>
      </c>
      <c r="E337" s="138" t="s">
        <v>165</v>
      </c>
      <c r="F337" s="179" t="s">
        <v>165</v>
      </c>
      <c r="G337" s="138" t="s">
        <v>7</v>
      </c>
      <c r="H337" s="327">
        <v>23400</v>
      </c>
      <c r="I337" s="71"/>
      <c r="J337" s="264"/>
      <c r="K337" s="258"/>
      <c r="L337" s="264"/>
      <c r="M337" s="253"/>
      <c r="N337" s="253"/>
      <c r="O337" s="78"/>
    </row>
    <row r="338" spans="1:15" ht="17.25" customHeight="1">
      <c r="A338" s="229">
        <f t="shared" si="7"/>
        <v>126</v>
      </c>
      <c r="B338" s="179" t="s">
        <v>160</v>
      </c>
      <c r="C338" s="138" t="s">
        <v>165</v>
      </c>
      <c r="D338" s="137" t="s">
        <v>167</v>
      </c>
      <c r="E338" s="138" t="s">
        <v>165</v>
      </c>
      <c r="F338" s="179" t="s">
        <v>165</v>
      </c>
      <c r="G338" s="138" t="s">
        <v>7</v>
      </c>
      <c r="H338" s="327">
        <v>23400</v>
      </c>
      <c r="I338" s="71"/>
      <c r="J338" s="264"/>
      <c r="K338" s="258"/>
      <c r="L338" s="264"/>
      <c r="M338" s="253"/>
      <c r="N338" s="253"/>
      <c r="O338" s="78"/>
    </row>
    <row r="339" spans="1:15" ht="17.25" customHeight="1">
      <c r="A339" s="229">
        <f t="shared" si="7"/>
        <v>127</v>
      </c>
      <c r="B339" s="179" t="s">
        <v>162</v>
      </c>
      <c r="C339" s="138" t="s">
        <v>165</v>
      </c>
      <c r="D339" s="137" t="s">
        <v>167</v>
      </c>
      <c r="E339" s="138" t="s">
        <v>165</v>
      </c>
      <c r="F339" s="179" t="s">
        <v>165</v>
      </c>
      <c r="G339" s="138" t="s">
        <v>7</v>
      </c>
      <c r="H339" s="327">
        <v>23400</v>
      </c>
      <c r="I339" s="71"/>
      <c r="J339" s="264"/>
      <c r="K339" s="258"/>
      <c r="L339" s="264"/>
      <c r="M339" s="253"/>
      <c r="N339" s="253"/>
      <c r="O339" s="78"/>
    </row>
    <row r="340" spans="1:15" ht="17.25" customHeight="1" thickBot="1">
      <c r="A340" s="230">
        <f t="shared" si="7"/>
        <v>128</v>
      </c>
      <c r="B340" s="170" t="s">
        <v>163</v>
      </c>
      <c r="C340" s="141" t="s">
        <v>165</v>
      </c>
      <c r="D340" s="144" t="s">
        <v>167</v>
      </c>
      <c r="E340" s="141" t="s">
        <v>165</v>
      </c>
      <c r="F340" s="170" t="s">
        <v>165</v>
      </c>
      <c r="G340" s="141" t="s">
        <v>7</v>
      </c>
      <c r="H340" s="328">
        <v>23400</v>
      </c>
      <c r="I340" s="71"/>
      <c r="J340" s="264"/>
      <c r="K340" s="258"/>
      <c r="L340" s="264"/>
      <c r="M340" s="253"/>
      <c r="N340" s="253"/>
      <c r="O340" s="78"/>
    </row>
    <row r="341" spans="1:15" s="69" customFormat="1" ht="17.25" customHeight="1" thickBot="1">
      <c r="A341" s="373" t="s">
        <v>275</v>
      </c>
      <c r="B341" s="374"/>
      <c r="C341" s="374"/>
      <c r="D341" s="374"/>
      <c r="E341" s="374"/>
      <c r="F341" s="374"/>
      <c r="G341" s="374"/>
      <c r="H341" s="375"/>
      <c r="I341" s="228"/>
      <c r="J341" s="257"/>
      <c r="K341" s="258"/>
      <c r="L341" s="258"/>
      <c r="M341" s="253"/>
      <c r="N341" s="253"/>
      <c r="O341" s="252"/>
    </row>
    <row r="342" spans="1:15" ht="17.25" customHeight="1">
      <c r="A342" s="175">
        <f>A340+1</f>
        <v>129</v>
      </c>
      <c r="B342" s="151" t="s">
        <v>122</v>
      </c>
      <c r="C342" s="152" t="s">
        <v>276</v>
      </c>
      <c r="D342" s="131" t="s">
        <v>144</v>
      </c>
      <c r="E342" s="152" t="s">
        <v>165</v>
      </c>
      <c r="F342" s="151" t="s">
        <v>165</v>
      </c>
      <c r="G342" s="152" t="s">
        <v>7</v>
      </c>
      <c r="H342" s="326">
        <v>23650</v>
      </c>
      <c r="I342" s="71"/>
      <c r="J342" s="337"/>
      <c r="K342" s="258"/>
      <c r="L342" s="264"/>
      <c r="M342" s="253"/>
      <c r="N342" s="253"/>
      <c r="O342" s="78"/>
    </row>
    <row r="343" spans="1:15" ht="17.25" customHeight="1">
      <c r="A343" s="229">
        <f>A342+1</f>
        <v>130</v>
      </c>
      <c r="B343" s="179" t="s">
        <v>126</v>
      </c>
      <c r="C343" s="138" t="s">
        <v>276</v>
      </c>
      <c r="D343" s="137" t="s">
        <v>144</v>
      </c>
      <c r="E343" s="138" t="s">
        <v>165</v>
      </c>
      <c r="F343" s="179" t="s">
        <v>165</v>
      </c>
      <c r="G343" s="138" t="s">
        <v>7</v>
      </c>
      <c r="H343" s="327">
        <v>22750</v>
      </c>
      <c r="I343" s="71"/>
      <c r="J343" s="337"/>
      <c r="K343" s="258"/>
      <c r="L343" s="264"/>
      <c r="M343" s="253"/>
      <c r="N343" s="253"/>
      <c r="O343" s="78"/>
    </row>
    <row r="344" spans="1:15" ht="17.25" customHeight="1">
      <c r="A344" s="229">
        <f aca="true" t="shared" si="8" ref="A344:A352">A343+1</f>
        <v>131</v>
      </c>
      <c r="B344" s="179" t="s">
        <v>127</v>
      </c>
      <c r="C344" s="138" t="s">
        <v>276</v>
      </c>
      <c r="D344" s="137" t="s">
        <v>144</v>
      </c>
      <c r="E344" s="138" t="s">
        <v>165</v>
      </c>
      <c r="F344" s="179" t="s">
        <v>165</v>
      </c>
      <c r="G344" s="138" t="s">
        <v>7</v>
      </c>
      <c r="H344" s="327">
        <v>22300</v>
      </c>
      <c r="I344" s="71"/>
      <c r="J344" s="337"/>
      <c r="K344" s="258"/>
      <c r="L344" s="264"/>
      <c r="M344" s="253"/>
      <c r="N344" s="253"/>
      <c r="O344" s="78"/>
    </row>
    <row r="345" spans="1:15" ht="17.25" customHeight="1">
      <c r="A345" s="229">
        <f t="shared" si="8"/>
        <v>132</v>
      </c>
      <c r="B345" s="179" t="s">
        <v>128</v>
      </c>
      <c r="C345" s="138" t="s">
        <v>276</v>
      </c>
      <c r="D345" s="137" t="s">
        <v>144</v>
      </c>
      <c r="E345" s="138" t="s">
        <v>165</v>
      </c>
      <c r="F345" s="179" t="s">
        <v>165</v>
      </c>
      <c r="G345" s="138" t="s">
        <v>7</v>
      </c>
      <c r="H345" s="327">
        <v>22300</v>
      </c>
      <c r="I345" s="71"/>
      <c r="J345" s="337"/>
      <c r="K345" s="258"/>
      <c r="L345" s="264"/>
      <c r="M345" s="253"/>
      <c r="N345" s="253"/>
      <c r="O345" s="78"/>
    </row>
    <row r="346" spans="1:15" ht="17.25" customHeight="1">
      <c r="A346" s="229">
        <f t="shared" si="8"/>
        <v>133</v>
      </c>
      <c r="B346" s="179" t="s">
        <v>129</v>
      </c>
      <c r="C346" s="138" t="s">
        <v>276</v>
      </c>
      <c r="D346" s="137" t="s">
        <v>144</v>
      </c>
      <c r="E346" s="138" t="s">
        <v>165</v>
      </c>
      <c r="F346" s="179" t="s">
        <v>165</v>
      </c>
      <c r="G346" s="138" t="s">
        <v>7</v>
      </c>
      <c r="H346" s="327">
        <v>22300</v>
      </c>
      <c r="I346" s="71"/>
      <c r="J346" s="337"/>
      <c r="K346" s="258"/>
      <c r="L346" s="264"/>
      <c r="M346" s="253"/>
      <c r="N346" s="253"/>
      <c r="O346" s="78"/>
    </row>
    <row r="347" spans="1:15" ht="17.25" customHeight="1">
      <c r="A347" s="229">
        <f t="shared" si="8"/>
        <v>134</v>
      </c>
      <c r="B347" s="179" t="s">
        <v>154</v>
      </c>
      <c r="C347" s="138" t="s">
        <v>276</v>
      </c>
      <c r="D347" s="137" t="s">
        <v>144</v>
      </c>
      <c r="E347" s="138" t="s">
        <v>165</v>
      </c>
      <c r="F347" s="179" t="s">
        <v>165</v>
      </c>
      <c r="G347" s="138" t="s">
        <v>7</v>
      </c>
      <c r="H347" s="327">
        <v>22300</v>
      </c>
      <c r="I347" s="71"/>
      <c r="J347" s="337"/>
      <c r="K347" s="258"/>
      <c r="L347" s="264"/>
      <c r="M347" s="253"/>
      <c r="N347" s="253"/>
      <c r="O347" s="78"/>
    </row>
    <row r="348" spans="1:15" ht="17.25" customHeight="1">
      <c r="A348" s="229">
        <f t="shared" si="8"/>
        <v>135</v>
      </c>
      <c r="B348" s="179" t="s">
        <v>156</v>
      </c>
      <c r="C348" s="138" t="s">
        <v>276</v>
      </c>
      <c r="D348" s="137" t="s">
        <v>144</v>
      </c>
      <c r="E348" s="138" t="s">
        <v>165</v>
      </c>
      <c r="F348" s="179" t="s">
        <v>165</v>
      </c>
      <c r="G348" s="138" t="s">
        <v>7</v>
      </c>
      <c r="H348" s="327">
        <v>22300</v>
      </c>
      <c r="I348" s="71"/>
      <c r="J348" s="337"/>
      <c r="K348" s="258"/>
      <c r="L348" s="264"/>
      <c r="M348" s="253"/>
      <c r="N348" s="253"/>
      <c r="O348" s="78"/>
    </row>
    <row r="349" spans="1:15" ht="17.25" customHeight="1">
      <c r="A349" s="229">
        <f t="shared" si="8"/>
        <v>136</v>
      </c>
      <c r="B349" s="179" t="s">
        <v>158</v>
      </c>
      <c r="C349" s="138" t="s">
        <v>276</v>
      </c>
      <c r="D349" s="137" t="s">
        <v>144</v>
      </c>
      <c r="E349" s="138" t="s">
        <v>165</v>
      </c>
      <c r="F349" s="179" t="s">
        <v>165</v>
      </c>
      <c r="G349" s="138" t="s">
        <v>7</v>
      </c>
      <c r="H349" s="327">
        <v>22300</v>
      </c>
      <c r="I349" s="71"/>
      <c r="J349" s="337"/>
      <c r="K349" s="258"/>
      <c r="L349" s="264"/>
      <c r="M349" s="253"/>
      <c r="N349" s="253"/>
      <c r="O349" s="78"/>
    </row>
    <row r="350" spans="1:15" ht="17.25" customHeight="1">
      <c r="A350" s="229">
        <f t="shared" si="8"/>
        <v>137</v>
      </c>
      <c r="B350" s="179" t="s">
        <v>160</v>
      </c>
      <c r="C350" s="138" t="s">
        <v>276</v>
      </c>
      <c r="D350" s="137" t="s">
        <v>144</v>
      </c>
      <c r="E350" s="138" t="s">
        <v>165</v>
      </c>
      <c r="F350" s="179" t="s">
        <v>165</v>
      </c>
      <c r="G350" s="138" t="s">
        <v>7</v>
      </c>
      <c r="H350" s="327">
        <v>22300</v>
      </c>
      <c r="I350" s="71"/>
      <c r="J350" s="337"/>
      <c r="K350" s="258"/>
      <c r="L350" s="264"/>
      <c r="M350" s="253"/>
      <c r="N350" s="253"/>
      <c r="O350" s="78"/>
    </row>
    <row r="351" spans="1:15" ht="17.25" customHeight="1">
      <c r="A351" s="229">
        <f t="shared" si="8"/>
        <v>138</v>
      </c>
      <c r="B351" s="179" t="s">
        <v>162</v>
      </c>
      <c r="C351" s="138" t="s">
        <v>276</v>
      </c>
      <c r="D351" s="137" t="s">
        <v>144</v>
      </c>
      <c r="E351" s="138" t="s">
        <v>165</v>
      </c>
      <c r="F351" s="179" t="s">
        <v>165</v>
      </c>
      <c r="G351" s="138" t="s">
        <v>7</v>
      </c>
      <c r="H351" s="327">
        <v>22300</v>
      </c>
      <c r="I351" s="71"/>
      <c r="J351" s="337"/>
      <c r="K351" s="258"/>
      <c r="L351" s="264"/>
      <c r="M351" s="253"/>
      <c r="N351" s="253"/>
      <c r="O351" s="78"/>
    </row>
    <row r="352" spans="1:15" ht="17.25" customHeight="1" thickBot="1">
      <c r="A352" s="230">
        <f t="shared" si="8"/>
        <v>139</v>
      </c>
      <c r="B352" s="170" t="s">
        <v>163</v>
      </c>
      <c r="C352" s="141" t="s">
        <v>276</v>
      </c>
      <c r="D352" s="144" t="s">
        <v>144</v>
      </c>
      <c r="E352" s="141" t="s">
        <v>165</v>
      </c>
      <c r="F352" s="170" t="s">
        <v>165</v>
      </c>
      <c r="G352" s="141" t="s">
        <v>7</v>
      </c>
      <c r="H352" s="328">
        <v>22300</v>
      </c>
      <c r="I352" s="71"/>
      <c r="J352" s="337"/>
      <c r="K352" s="258"/>
      <c r="L352" s="264"/>
      <c r="M352" s="253"/>
      <c r="N352" s="253"/>
      <c r="O352" s="78"/>
    </row>
    <row r="353" spans="1:15" s="69" customFormat="1" ht="17.25" customHeight="1" thickBot="1">
      <c r="A353" s="373" t="s">
        <v>297</v>
      </c>
      <c r="B353" s="374"/>
      <c r="C353" s="374"/>
      <c r="D353" s="374"/>
      <c r="E353" s="374"/>
      <c r="F353" s="374"/>
      <c r="G353" s="374"/>
      <c r="H353" s="375"/>
      <c r="I353" s="228"/>
      <c r="J353" s="256"/>
      <c r="K353" s="258"/>
      <c r="L353" s="258"/>
      <c r="M353" s="252"/>
      <c r="N353" s="252"/>
      <c r="O353" s="252"/>
    </row>
    <row r="354" spans="1:15" ht="17.25" customHeight="1">
      <c r="A354" s="168">
        <f>A340+1</f>
        <v>129</v>
      </c>
      <c r="B354" s="354" t="s">
        <v>298</v>
      </c>
      <c r="C354" s="152" t="s">
        <v>242</v>
      </c>
      <c r="D354" s="131" t="s">
        <v>45</v>
      </c>
      <c r="E354" s="150" t="s">
        <v>43</v>
      </c>
      <c r="F354" s="151" t="s">
        <v>92</v>
      </c>
      <c r="G354" s="152" t="s">
        <v>7</v>
      </c>
      <c r="H354" s="153">
        <v>28000</v>
      </c>
      <c r="I354" s="71"/>
      <c r="J354" s="256"/>
      <c r="K354" s="258"/>
      <c r="L354" s="258"/>
      <c r="M354" s="78"/>
      <c r="N354" s="78"/>
      <c r="O354" s="78"/>
    </row>
    <row r="355" spans="1:15" ht="17.25" customHeight="1" thickBot="1">
      <c r="A355" s="139">
        <f aca="true" t="shared" si="9" ref="A355:A361">A354+1</f>
        <v>130</v>
      </c>
      <c r="B355" s="355"/>
      <c r="C355" s="141" t="s">
        <v>242</v>
      </c>
      <c r="D355" s="144" t="s">
        <v>13</v>
      </c>
      <c r="E355" s="169" t="s">
        <v>46</v>
      </c>
      <c r="F355" s="170" t="s">
        <v>46</v>
      </c>
      <c r="G355" s="141" t="s">
        <v>7</v>
      </c>
      <c r="H355" s="101">
        <v>30350</v>
      </c>
      <c r="I355" s="71"/>
      <c r="J355" s="256"/>
      <c r="K355" s="258"/>
      <c r="L355" s="258"/>
      <c r="M355" s="78"/>
      <c r="N355" s="78"/>
      <c r="O355" s="78"/>
    </row>
    <row r="356" spans="1:15" ht="17.25" customHeight="1">
      <c r="A356" s="145">
        <f t="shared" si="9"/>
        <v>131</v>
      </c>
      <c r="B356" s="354" t="s">
        <v>299</v>
      </c>
      <c r="C356" s="164" t="s">
        <v>242</v>
      </c>
      <c r="D356" s="149" t="s">
        <v>45</v>
      </c>
      <c r="E356" s="162" t="s">
        <v>43</v>
      </c>
      <c r="F356" s="163" t="s">
        <v>92</v>
      </c>
      <c r="G356" s="164" t="s">
        <v>7</v>
      </c>
      <c r="H356" s="153">
        <v>28400</v>
      </c>
      <c r="I356" s="71"/>
      <c r="J356" s="256"/>
      <c r="K356" s="258"/>
      <c r="L356" s="258"/>
      <c r="M356" s="78"/>
      <c r="N356" s="78"/>
      <c r="O356" s="78"/>
    </row>
    <row r="357" spans="1:15" ht="17.25" customHeight="1" thickBot="1">
      <c r="A357" s="171">
        <f t="shared" si="9"/>
        <v>132</v>
      </c>
      <c r="B357" s="355"/>
      <c r="C357" s="158" t="s">
        <v>242</v>
      </c>
      <c r="D357" s="172" t="s">
        <v>13</v>
      </c>
      <c r="E357" s="173" t="s">
        <v>46</v>
      </c>
      <c r="F357" s="174" t="s">
        <v>46</v>
      </c>
      <c r="G357" s="158" t="s">
        <v>7</v>
      </c>
      <c r="H357" s="101">
        <v>30750</v>
      </c>
      <c r="I357" s="71"/>
      <c r="J357" s="256"/>
      <c r="K357" s="258"/>
      <c r="L357" s="258"/>
      <c r="M357" s="78"/>
      <c r="N357" s="78"/>
      <c r="O357" s="78"/>
    </row>
    <row r="358" spans="1:12" ht="17.25" customHeight="1">
      <c r="A358" s="126">
        <f t="shared" si="9"/>
        <v>133</v>
      </c>
      <c r="B358" s="354" t="s">
        <v>300</v>
      </c>
      <c r="C358" s="152" t="s">
        <v>242</v>
      </c>
      <c r="D358" s="131" t="s">
        <v>45</v>
      </c>
      <c r="E358" s="150" t="s">
        <v>43</v>
      </c>
      <c r="F358" s="151" t="s">
        <v>92</v>
      </c>
      <c r="G358" s="152" t="s">
        <v>7</v>
      </c>
      <c r="H358" s="153">
        <v>25400</v>
      </c>
      <c r="I358" s="71"/>
      <c r="J358" s="256"/>
      <c r="K358" s="258"/>
      <c r="L358" s="258"/>
    </row>
    <row r="359" spans="1:12" ht="17.25" customHeight="1" thickBot="1">
      <c r="A359" s="139">
        <f t="shared" si="9"/>
        <v>134</v>
      </c>
      <c r="B359" s="355"/>
      <c r="C359" s="141" t="s">
        <v>242</v>
      </c>
      <c r="D359" s="144" t="s">
        <v>13</v>
      </c>
      <c r="E359" s="169" t="s">
        <v>46</v>
      </c>
      <c r="F359" s="170" t="s">
        <v>46</v>
      </c>
      <c r="G359" s="141" t="s">
        <v>7</v>
      </c>
      <c r="H359" s="101">
        <v>27750</v>
      </c>
      <c r="I359" s="71"/>
      <c r="J359" s="256"/>
      <c r="K359" s="258"/>
      <c r="L359" s="258"/>
    </row>
    <row r="360" spans="1:12" ht="17.25" customHeight="1">
      <c r="A360" s="145">
        <f t="shared" si="9"/>
        <v>135</v>
      </c>
      <c r="B360" s="354" t="s">
        <v>301</v>
      </c>
      <c r="C360" s="164" t="s">
        <v>242</v>
      </c>
      <c r="D360" s="149" t="s">
        <v>45</v>
      </c>
      <c r="E360" s="162" t="s">
        <v>43</v>
      </c>
      <c r="F360" s="163" t="s">
        <v>92</v>
      </c>
      <c r="G360" s="164" t="s">
        <v>7</v>
      </c>
      <c r="H360" s="153">
        <v>28000</v>
      </c>
      <c r="I360" s="71"/>
      <c r="J360" s="256"/>
      <c r="K360" s="258"/>
      <c r="L360" s="258"/>
    </row>
    <row r="361" spans="1:12" ht="17.25" customHeight="1" thickBot="1">
      <c r="A361" s="139">
        <f t="shared" si="9"/>
        <v>136</v>
      </c>
      <c r="B361" s="355"/>
      <c r="C361" s="141" t="s">
        <v>242</v>
      </c>
      <c r="D361" s="144" t="s">
        <v>13</v>
      </c>
      <c r="E361" s="169" t="s">
        <v>46</v>
      </c>
      <c r="F361" s="170" t="s">
        <v>46</v>
      </c>
      <c r="G361" s="141" t="s">
        <v>7</v>
      </c>
      <c r="H361" s="101">
        <v>30350</v>
      </c>
      <c r="I361" s="71"/>
      <c r="J361" s="256"/>
      <c r="K361" s="258"/>
      <c r="L361" s="258"/>
    </row>
    <row r="362" spans="1:12" s="69" customFormat="1" ht="21" thickBot="1">
      <c r="A362" s="373" t="s">
        <v>15</v>
      </c>
      <c r="B362" s="374"/>
      <c r="C362" s="374"/>
      <c r="D362" s="374"/>
      <c r="E362" s="374"/>
      <c r="F362" s="374"/>
      <c r="G362" s="374"/>
      <c r="H362" s="375"/>
      <c r="I362" s="228"/>
      <c r="J362" s="256"/>
      <c r="K362" s="258"/>
      <c r="L362" s="258"/>
    </row>
    <row r="363" spans="1:12" ht="15.75">
      <c r="A363" s="175">
        <f>A361+1</f>
        <v>137</v>
      </c>
      <c r="B363" s="354" t="s">
        <v>302</v>
      </c>
      <c r="C363" s="126" t="s">
        <v>48</v>
      </c>
      <c r="D363" s="131" t="s">
        <v>45</v>
      </c>
      <c r="E363" s="150" t="s">
        <v>43</v>
      </c>
      <c r="F363" s="151" t="s">
        <v>47</v>
      </c>
      <c r="G363" s="152" t="s">
        <v>7</v>
      </c>
      <c r="H363" s="153">
        <v>23100</v>
      </c>
      <c r="I363" s="71"/>
      <c r="J363" s="256"/>
      <c r="K363" s="258"/>
      <c r="L363" s="258"/>
    </row>
    <row r="364" spans="1:12" ht="16.5" thickBot="1">
      <c r="A364" s="84">
        <f>A363+1</f>
        <v>138</v>
      </c>
      <c r="B364" s="355"/>
      <c r="C364" s="139" t="s">
        <v>48</v>
      </c>
      <c r="D364" s="144" t="s">
        <v>13</v>
      </c>
      <c r="E364" s="169" t="s">
        <v>46</v>
      </c>
      <c r="F364" s="170" t="s">
        <v>46</v>
      </c>
      <c r="G364" s="141" t="s">
        <v>7</v>
      </c>
      <c r="H364" s="101">
        <v>25000</v>
      </c>
      <c r="I364" s="71"/>
      <c r="J364" s="256"/>
      <c r="K364" s="258"/>
      <c r="L364" s="258"/>
    </row>
    <row r="365" spans="1:12" ht="15.75">
      <c r="A365" s="176">
        <f>A364+1</f>
        <v>139</v>
      </c>
      <c r="B365" s="354" t="s">
        <v>303</v>
      </c>
      <c r="C365" s="145" t="s">
        <v>48</v>
      </c>
      <c r="D365" s="149" t="s">
        <v>45</v>
      </c>
      <c r="E365" s="162" t="s">
        <v>43</v>
      </c>
      <c r="F365" s="163" t="s">
        <v>47</v>
      </c>
      <c r="G365" s="164" t="s">
        <v>7</v>
      </c>
      <c r="H365" s="165">
        <v>24000</v>
      </c>
      <c r="I365" s="71"/>
      <c r="J365" s="256"/>
      <c r="K365" s="258"/>
      <c r="L365" s="258"/>
    </row>
    <row r="366" spans="1:12" ht="16.5" thickBot="1">
      <c r="A366" s="84">
        <f>A365+1</f>
        <v>140</v>
      </c>
      <c r="B366" s="355"/>
      <c r="C366" s="139" t="s">
        <v>48</v>
      </c>
      <c r="D366" s="144" t="s">
        <v>13</v>
      </c>
      <c r="E366" s="169" t="s">
        <v>46</v>
      </c>
      <c r="F366" s="170" t="s">
        <v>46</v>
      </c>
      <c r="G366" s="141" t="s">
        <v>7</v>
      </c>
      <c r="H366" s="101">
        <v>25500</v>
      </c>
      <c r="I366" s="71"/>
      <c r="J366" s="256"/>
      <c r="K366" s="258"/>
      <c r="L366" s="258"/>
    </row>
    <row r="367" spans="1:12" s="69" customFormat="1" ht="21" thickBot="1">
      <c r="A367" s="373" t="s">
        <v>9</v>
      </c>
      <c r="B367" s="374"/>
      <c r="C367" s="374"/>
      <c r="D367" s="374"/>
      <c r="E367" s="374"/>
      <c r="F367" s="374"/>
      <c r="G367" s="374"/>
      <c r="H367" s="375"/>
      <c r="I367" s="228"/>
      <c r="J367" s="256"/>
      <c r="K367" s="258"/>
      <c r="L367" s="258"/>
    </row>
    <row r="368" spans="1:12" ht="15.75">
      <c r="A368" s="127">
        <f>A366+1</f>
        <v>141</v>
      </c>
      <c r="B368" s="354" t="s">
        <v>50</v>
      </c>
      <c r="C368" s="131" t="s">
        <v>49</v>
      </c>
      <c r="D368" s="152" t="s">
        <v>45</v>
      </c>
      <c r="E368" s="151" t="s">
        <v>43</v>
      </c>
      <c r="F368" s="177" t="s">
        <v>44</v>
      </c>
      <c r="G368" s="131" t="s">
        <v>7</v>
      </c>
      <c r="H368" s="102">
        <v>23100</v>
      </c>
      <c r="I368" s="71"/>
      <c r="J368" s="238"/>
      <c r="K368" s="258"/>
      <c r="L368" s="258"/>
    </row>
    <row r="369" spans="1:12" ht="16.5" thickBot="1">
      <c r="A369" s="140">
        <f aca="true" t="shared" si="10" ref="A369:A390">A368+1</f>
        <v>142</v>
      </c>
      <c r="B369" s="355"/>
      <c r="C369" s="144" t="s">
        <v>49</v>
      </c>
      <c r="D369" s="141" t="s">
        <v>13</v>
      </c>
      <c r="E369" s="170" t="s">
        <v>46</v>
      </c>
      <c r="F369" s="178" t="s">
        <v>46</v>
      </c>
      <c r="G369" s="144" t="s">
        <v>7</v>
      </c>
      <c r="H369" s="103">
        <v>25100</v>
      </c>
      <c r="I369" s="71"/>
      <c r="J369" s="238"/>
      <c r="K369" s="258"/>
      <c r="L369" s="258"/>
    </row>
    <row r="370" spans="1:12" ht="15.75">
      <c r="A370" s="127">
        <f t="shared" si="10"/>
        <v>143</v>
      </c>
      <c r="B370" s="354" t="s">
        <v>51</v>
      </c>
      <c r="C370" s="131" t="s">
        <v>49</v>
      </c>
      <c r="D370" s="152" t="s">
        <v>45</v>
      </c>
      <c r="E370" s="151" t="s">
        <v>43</v>
      </c>
      <c r="F370" s="177" t="s">
        <v>44</v>
      </c>
      <c r="G370" s="131" t="s">
        <v>7</v>
      </c>
      <c r="H370" s="102">
        <v>23100</v>
      </c>
      <c r="I370" s="71"/>
      <c r="J370" s="238"/>
      <c r="K370" s="258"/>
      <c r="L370" s="258"/>
    </row>
    <row r="371" spans="1:12" ht="16.5" thickBot="1">
      <c r="A371" s="140">
        <f t="shared" si="10"/>
        <v>144</v>
      </c>
      <c r="B371" s="355"/>
      <c r="C371" s="144" t="s">
        <v>49</v>
      </c>
      <c r="D371" s="141" t="s">
        <v>13</v>
      </c>
      <c r="E371" s="170" t="s">
        <v>46</v>
      </c>
      <c r="F371" s="178" t="s">
        <v>46</v>
      </c>
      <c r="G371" s="144" t="s">
        <v>7</v>
      </c>
      <c r="H371" s="103">
        <v>25100</v>
      </c>
      <c r="I371" s="71"/>
      <c r="J371" s="238"/>
      <c r="K371" s="258"/>
      <c r="L371" s="258"/>
    </row>
    <row r="372" spans="1:12" ht="15.75">
      <c r="A372" s="127">
        <f t="shared" si="10"/>
        <v>145</v>
      </c>
      <c r="B372" s="354" t="s">
        <v>52</v>
      </c>
      <c r="C372" s="131" t="s">
        <v>49</v>
      </c>
      <c r="D372" s="152" t="s">
        <v>45</v>
      </c>
      <c r="E372" s="151" t="s">
        <v>43</v>
      </c>
      <c r="F372" s="177" t="s">
        <v>44</v>
      </c>
      <c r="G372" s="131" t="s">
        <v>7</v>
      </c>
      <c r="H372" s="102">
        <v>23100</v>
      </c>
      <c r="I372" s="71"/>
      <c r="J372" s="238"/>
      <c r="K372" s="258"/>
      <c r="L372" s="258"/>
    </row>
    <row r="373" spans="1:12" ht="16.5" thickBot="1">
      <c r="A373" s="140">
        <f t="shared" si="10"/>
        <v>146</v>
      </c>
      <c r="B373" s="355"/>
      <c r="C373" s="144" t="s">
        <v>49</v>
      </c>
      <c r="D373" s="141" t="s">
        <v>13</v>
      </c>
      <c r="E373" s="170" t="s">
        <v>46</v>
      </c>
      <c r="F373" s="178" t="s">
        <v>46</v>
      </c>
      <c r="G373" s="144" t="s">
        <v>7</v>
      </c>
      <c r="H373" s="103">
        <v>25100</v>
      </c>
      <c r="I373" s="71"/>
      <c r="J373" s="238"/>
      <c r="K373" s="258"/>
      <c r="L373" s="258"/>
    </row>
    <row r="374" spans="1:12" ht="15.75">
      <c r="A374" s="127">
        <f t="shared" si="10"/>
        <v>147</v>
      </c>
      <c r="B374" s="354" t="s">
        <v>91</v>
      </c>
      <c r="C374" s="131" t="s">
        <v>49</v>
      </c>
      <c r="D374" s="152" t="s">
        <v>45</v>
      </c>
      <c r="E374" s="151" t="s">
        <v>43</v>
      </c>
      <c r="F374" s="177" t="s">
        <v>44</v>
      </c>
      <c r="G374" s="131" t="s">
        <v>7</v>
      </c>
      <c r="H374" s="102">
        <v>23100</v>
      </c>
      <c r="I374" s="71"/>
      <c r="J374" s="238"/>
      <c r="K374" s="258"/>
      <c r="L374" s="258"/>
    </row>
    <row r="375" spans="1:12" ht="16.5" thickBot="1">
      <c r="A375" s="140">
        <f t="shared" si="10"/>
        <v>148</v>
      </c>
      <c r="B375" s="355"/>
      <c r="C375" s="144" t="s">
        <v>49</v>
      </c>
      <c r="D375" s="141" t="s">
        <v>13</v>
      </c>
      <c r="E375" s="170" t="s">
        <v>46</v>
      </c>
      <c r="F375" s="178" t="s">
        <v>46</v>
      </c>
      <c r="G375" s="144" t="s">
        <v>7</v>
      </c>
      <c r="H375" s="103">
        <v>25100</v>
      </c>
      <c r="I375" s="71"/>
      <c r="J375" s="238"/>
      <c r="K375" s="258"/>
      <c r="L375" s="258"/>
    </row>
    <row r="376" spans="1:12" ht="15.75">
      <c r="A376" s="127">
        <f t="shared" si="10"/>
        <v>149</v>
      </c>
      <c r="B376" s="354" t="s">
        <v>270</v>
      </c>
      <c r="C376" s="131" t="s">
        <v>49</v>
      </c>
      <c r="D376" s="152" t="s">
        <v>45</v>
      </c>
      <c r="E376" s="151" t="s">
        <v>43</v>
      </c>
      <c r="F376" s="177" t="s">
        <v>44</v>
      </c>
      <c r="G376" s="131" t="s">
        <v>7</v>
      </c>
      <c r="H376" s="102">
        <v>23100</v>
      </c>
      <c r="I376" s="71"/>
      <c r="J376" s="238"/>
      <c r="K376" s="258"/>
      <c r="L376" s="258"/>
    </row>
    <row r="377" spans="1:12" ht="16.5" thickBot="1">
      <c r="A377" s="140">
        <f t="shared" si="10"/>
        <v>150</v>
      </c>
      <c r="B377" s="355"/>
      <c r="C377" s="144" t="s">
        <v>49</v>
      </c>
      <c r="D377" s="141" t="s">
        <v>13</v>
      </c>
      <c r="E377" s="170" t="s">
        <v>46</v>
      </c>
      <c r="F377" s="178" t="s">
        <v>46</v>
      </c>
      <c r="G377" s="144" t="s">
        <v>7</v>
      </c>
      <c r="H377" s="103">
        <v>25100</v>
      </c>
      <c r="I377" s="71"/>
      <c r="J377" s="238"/>
      <c r="K377" s="258"/>
      <c r="L377" s="258"/>
    </row>
    <row r="378" spans="1:12" ht="15.75">
      <c r="A378" s="127">
        <f t="shared" si="10"/>
        <v>151</v>
      </c>
      <c r="B378" s="354" t="s">
        <v>53</v>
      </c>
      <c r="C378" s="131" t="s">
        <v>49</v>
      </c>
      <c r="D378" s="152" t="s">
        <v>45</v>
      </c>
      <c r="E378" s="151" t="s">
        <v>43</v>
      </c>
      <c r="F378" s="177" t="s">
        <v>44</v>
      </c>
      <c r="G378" s="131" t="s">
        <v>7</v>
      </c>
      <c r="H378" s="102">
        <v>23100</v>
      </c>
      <c r="I378" s="71"/>
      <c r="J378" s="238"/>
      <c r="K378" s="258"/>
      <c r="L378" s="258"/>
    </row>
    <row r="379" spans="1:12" ht="16.5" thickBot="1">
      <c r="A379" s="140">
        <f t="shared" si="10"/>
        <v>152</v>
      </c>
      <c r="B379" s="355"/>
      <c r="C379" s="144" t="s">
        <v>49</v>
      </c>
      <c r="D379" s="141" t="s">
        <v>13</v>
      </c>
      <c r="E379" s="170" t="s">
        <v>46</v>
      </c>
      <c r="F379" s="178" t="s">
        <v>46</v>
      </c>
      <c r="G379" s="144" t="s">
        <v>7</v>
      </c>
      <c r="H379" s="103">
        <v>25100</v>
      </c>
      <c r="I379" s="71"/>
      <c r="J379" s="238"/>
      <c r="K379" s="258"/>
      <c r="L379" s="258"/>
    </row>
    <row r="380" spans="1:12" ht="15.75">
      <c r="A380" s="127">
        <f>A379+1</f>
        <v>153</v>
      </c>
      <c r="B380" s="354" t="s">
        <v>338</v>
      </c>
      <c r="C380" s="131" t="s">
        <v>49</v>
      </c>
      <c r="D380" s="152" t="s">
        <v>45</v>
      </c>
      <c r="E380" s="151" t="s">
        <v>43</v>
      </c>
      <c r="F380" s="177" t="s">
        <v>44</v>
      </c>
      <c r="G380" s="131" t="s">
        <v>7</v>
      </c>
      <c r="H380" s="102">
        <v>23100</v>
      </c>
      <c r="I380" s="71"/>
      <c r="J380" s="238"/>
      <c r="K380" s="258"/>
      <c r="L380" s="258"/>
    </row>
    <row r="381" spans="1:12" ht="16.5" thickBot="1">
      <c r="A381" s="140">
        <f t="shared" si="10"/>
        <v>154</v>
      </c>
      <c r="B381" s="355"/>
      <c r="C381" s="144" t="s">
        <v>49</v>
      </c>
      <c r="D381" s="141" t="s">
        <v>13</v>
      </c>
      <c r="E381" s="170" t="s">
        <v>46</v>
      </c>
      <c r="F381" s="178" t="s">
        <v>46</v>
      </c>
      <c r="G381" s="144" t="s">
        <v>7</v>
      </c>
      <c r="H381" s="103">
        <v>25100</v>
      </c>
      <c r="I381" s="71"/>
      <c r="J381" s="238"/>
      <c r="K381" s="258"/>
      <c r="L381" s="258"/>
    </row>
    <row r="382" spans="1:12" ht="15.75">
      <c r="A382" s="127">
        <f>A381+1</f>
        <v>155</v>
      </c>
      <c r="B382" s="354" t="s">
        <v>316</v>
      </c>
      <c r="C382" s="131" t="s">
        <v>49</v>
      </c>
      <c r="D382" s="152" t="s">
        <v>45</v>
      </c>
      <c r="E382" s="151" t="s">
        <v>43</v>
      </c>
      <c r="F382" s="177" t="s">
        <v>44</v>
      </c>
      <c r="G382" s="131" t="s">
        <v>7</v>
      </c>
      <c r="H382" s="102">
        <v>23100</v>
      </c>
      <c r="I382" s="71"/>
      <c r="J382" s="238"/>
      <c r="K382" s="258"/>
      <c r="L382" s="258"/>
    </row>
    <row r="383" spans="1:12" ht="16.5" thickBot="1">
      <c r="A383" s="140">
        <f t="shared" si="10"/>
        <v>156</v>
      </c>
      <c r="B383" s="355"/>
      <c r="C383" s="144" t="s">
        <v>49</v>
      </c>
      <c r="D383" s="141" t="s">
        <v>13</v>
      </c>
      <c r="E383" s="170" t="s">
        <v>46</v>
      </c>
      <c r="F383" s="178" t="s">
        <v>46</v>
      </c>
      <c r="G383" s="144" t="s">
        <v>7</v>
      </c>
      <c r="H383" s="103">
        <v>25100</v>
      </c>
      <c r="I383" s="71"/>
      <c r="J383" s="238"/>
      <c r="K383" s="258"/>
      <c r="L383" s="258"/>
    </row>
    <row r="384" spans="1:12" ht="15.75">
      <c r="A384" s="127">
        <f t="shared" si="10"/>
        <v>157</v>
      </c>
      <c r="B384" s="354" t="s">
        <v>54</v>
      </c>
      <c r="C384" s="131" t="s">
        <v>49</v>
      </c>
      <c r="D384" s="152" t="s">
        <v>45</v>
      </c>
      <c r="E384" s="151" t="s">
        <v>43</v>
      </c>
      <c r="F384" s="177" t="s">
        <v>44</v>
      </c>
      <c r="G384" s="131" t="s">
        <v>7</v>
      </c>
      <c r="H384" s="102">
        <v>24000</v>
      </c>
      <c r="I384" s="71"/>
      <c r="J384" s="238"/>
      <c r="K384" s="258"/>
      <c r="L384" s="258"/>
    </row>
    <row r="385" spans="1:12" ht="16.5" thickBot="1">
      <c r="A385" s="140">
        <f t="shared" si="10"/>
        <v>158</v>
      </c>
      <c r="B385" s="355"/>
      <c r="C385" s="144" t="s">
        <v>49</v>
      </c>
      <c r="D385" s="141" t="s">
        <v>13</v>
      </c>
      <c r="E385" s="170" t="s">
        <v>46</v>
      </c>
      <c r="F385" s="178" t="s">
        <v>46</v>
      </c>
      <c r="G385" s="144" t="s">
        <v>7</v>
      </c>
      <c r="H385" s="103">
        <v>26200</v>
      </c>
      <c r="I385" s="71"/>
      <c r="J385" s="238"/>
      <c r="K385" s="258"/>
      <c r="L385" s="258"/>
    </row>
    <row r="386" spans="1:12" ht="15.75">
      <c r="A386" s="127">
        <f t="shared" si="10"/>
        <v>159</v>
      </c>
      <c r="B386" s="354" t="s">
        <v>271</v>
      </c>
      <c r="C386" s="131" t="s">
        <v>49</v>
      </c>
      <c r="D386" s="152" t="s">
        <v>45</v>
      </c>
      <c r="E386" s="151" t="s">
        <v>43</v>
      </c>
      <c r="F386" s="177" t="s">
        <v>44</v>
      </c>
      <c r="G386" s="131" t="s">
        <v>7</v>
      </c>
      <c r="H386" s="102">
        <v>24000</v>
      </c>
      <c r="I386" s="71"/>
      <c r="J386" s="238"/>
      <c r="K386" s="258"/>
      <c r="L386" s="258"/>
    </row>
    <row r="387" spans="1:12" ht="16.5" thickBot="1">
      <c r="A387" s="140">
        <f t="shared" si="10"/>
        <v>160</v>
      </c>
      <c r="B387" s="355"/>
      <c r="C387" s="144" t="s">
        <v>49</v>
      </c>
      <c r="D387" s="141" t="s">
        <v>13</v>
      </c>
      <c r="E387" s="170" t="s">
        <v>46</v>
      </c>
      <c r="F387" s="178" t="s">
        <v>46</v>
      </c>
      <c r="G387" s="144" t="s">
        <v>7</v>
      </c>
      <c r="H387" s="103">
        <v>26200</v>
      </c>
      <c r="I387" s="71"/>
      <c r="J387" s="238"/>
      <c r="K387" s="258"/>
      <c r="L387" s="258"/>
    </row>
    <row r="388" spans="1:12" ht="16.5" thickBot="1">
      <c r="A388" s="155">
        <f>A387+1</f>
        <v>161</v>
      </c>
      <c r="B388" s="269" t="s">
        <v>346</v>
      </c>
      <c r="C388" s="172" t="s">
        <v>49</v>
      </c>
      <c r="D388" s="158" t="s">
        <v>45</v>
      </c>
      <c r="E388" s="174" t="s">
        <v>43</v>
      </c>
      <c r="F388" s="270" t="s">
        <v>44</v>
      </c>
      <c r="G388" s="172" t="s">
        <v>7</v>
      </c>
      <c r="H388" s="296">
        <v>24000</v>
      </c>
      <c r="I388" s="71"/>
      <c r="J388" s="238"/>
      <c r="K388" s="258"/>
      <c r="L388" s="258"/>
    </row>
    <row r="389" spans="1:12" ht="15.75">
      <c r="A389" s="127">
        <f>A388+1</f>
        <v>162</v>
      </c>
      <c r="B389" s="354" t="s">
        <v>55</v>
      </c>
      <c r="C389" s="131" t="s">
        <v>49</v>
      </c>
      <c r="D389" s="152" t="s">
        <v>45</v>
      </c>
      <c r="E389" s="151" t="s">
        <v>43</v>
      </c>
      <c r="F389" s="177" t="s">
        <v>44</v>
      </c>
      <c r="G389" s="131" t="s">
        <v>7</v>
      </c>
      <c r="H389" s="102">
        <v>24000</v>
      </c>
      <c r="I389" s="71"/>
      <c r="J389" s="238"/>
      <c r="K389" s="258"/>
      <c r="L389" s="258"/>
    </row>
    <row r="390" spans="1:12" ht="16.5" thickBot="1">
      <c r="A390" s="140">
        <f t="shared" si="10"/>
        <v>163</v>
      </c>
      <c r="B390" s="355"/>
      <c r="C390" s="144" t="s">
        <v>49</v>
      </c>
      <c r="D390" s="141" t="s">
        <v>13</v>
      </c>
      <c r="E390" s="170" t="s">
        <v>46</v>
      </c>
      <c r="F390" s="178" t="s">
        <v>46</v>
      </c>
      <c r="G390" s="144" t="s">
        <v>7</v>
      </c>
      <c r="H390" s="103">
        <v>26200</v>
      </c>
      <c r="I390" s="71"/>
      <c r="J390" s="238"/>
      <c r="K390" s="258"/>
      <c r="L390" s="258"/>
    </row>
    <row r="391" spans="1:12" s="69" customFormat="1" ht="17.25" customHeight="1" thickBot="1">
      <c r="A391" s="373" t="s">
        <v>15</v>
      </c>
      <c r="B391" s="374"/>
      <c r="C391" s="374"/>
      <c r="D391" s="374"/>
      <c r="E391" s="374"/>
      <c r="F391" s="374"/>
      <c r="G391" s="374"/>
      <c r="H391" s="375"/>
      <c r="I391" s="228"/>
      <c r="J391" s="256"/>
      <c r="K391" s="258"/>
      <c r="L391" s="258"/>
    </row>
    <row r="392" spans="1:12" ht="17.25" customHeight="1">
      <c r="A392" s="180">
        <f>A390+1</f>
        <v>164</v>
      </c>
      <c r="B392" s="371" t="s">
        <v>71</v>
      </c>
      <c r="C392" s="131" t="s">
        <v>245</v>
      </c>
      <c r="D392" s="131" t="s">
        <v>69</v>
      </c>
      <c r="E392" s="150" t="s">
        <v>244</v>
      </c>
      <c r="F392" s="354" t="s">
        <v>17</v>
      </c>
      <c r="G392" s="152" t="s">
        <v>7</v>
      </c>
      <c r="H392" s="153">
        <v>26900</v>
      </c>
      <c r="I392" s="71"/>
      <c r="J392" s="256"/>
      <c r="K392" s="258"/>
      <c r="L392" s="258"/>
    </row>
    <row r="393" spans="1:12" ht="17.25" customHeight="1" thickBot="1">
      <c r="A393" s="181">
        <f aca="true" t="shared" si="11" ref="A393:A399">A392+1</f>
        <v>165</v>
      </c>
      <c r="B393" s="372"/>
      <c r="C393" s="144" t="s">
        <v>245</v>
      </c>
      <c r="D393" s="144" t="s">
        <v>70</v>
      </c>
      <c r="E393" s="169" t="s">
        <v>8</v>
      </c>
      <c r="F393" s="355" t="s">
        <v>245</v>
      </c>
      <c r="G393" s="141" t="s">
        <v>7</v>
      </c>
      <c r="H393" s="101">
        <v>28700</v>
      </c>
      <c r="I393" s="71"/>
      <c r="J393" s="256"/>
      <c r="K393" s="258"/>
      <c r="L393" s="258"/>
    </row>
    <row r="394" spans="1:12" ht="17.25" customHeight="1">
      <c r="A394" s="180">
        <f t="shared" si="11"/>
        <v>166</v>
      </c>
      <c r="B394" s="371" t="s">
        <v>72</v>
      </c>
      <c r="C394" s="131" t="s">
        <v>245</v>
      </c>
      <c r="D394" s="131" t="s">
        <v>69</v>
      </c>
      <c r="E394" s="150" t="s">
        <v>244</v>
      </c>
      <c r="F394" s="354" t="s">
        <v>17</v>
      </c>
      <c r="G394" s="152" t="s">
        <v>7</v>
      </c>
      <c r="H394" s="153">
        <v>26900</v>
      </c>
      <c r="I394" s="71"/>
      <c r="J394" s="256"/>
      <c r="K394" s="258"/>
      <c r="L394" s="258"/>
    </row>
    <row r="395" spans="1:12" ht="17.25" customHeight="1" thickBot="1">
      <c r="A395" s="181">
        <f t="shared" si="11"/>
        <v>167</v>
      </c>
      <c r="B395" s="372"/>
      <c r="C395" s="144" t="s">
        <v>245</v>
      </c>
      <c r="D395" s="144" t="s">
        <v>70</v>
      </c>
      <c r="E395" s="169" t="s">
        <v>8</v>
      </c>
      <c r="F395" s="355" t="s">
        <v>245</v>
      </c>
      <c r="G395" s="141" t="s">
        <v>7</v>
      </c>
      <c r="H395" s="101">
        <v>28700</v>
      </c>
      <c r="I395" s="71"/>
      <c r="J395" s="256"/>
      <c r="K395" s="258"/>
      <c r="L395" s="258"/>
    </row>
    <row r="396" spans="1:12" ht="17.25" customHeight="1">
      <c r="A396" s="180">
        <f t="shared" si="11"/>
        <v>168</v>
      </c>
      <c r="B396" s="371" t="s">
        <v>73</v>
      </c>
      <c r="C396" s="131" t="s">
        <v>245</v>
      </c>
      <c r="D396" s="131" t="s">
        <v>69</v>
      </c>
      <c r="E396" s="150" t="s">
        <v>244</v>
      </c>
      <c r="F396" s="354" t="s">
        <v>17</v>
      </c>
      <c r="G396" s="152" t="s">
        <v>7</v>
      </c>
      <c r="H396" s="153">
        <v>26900</v>
      </c>
      <c r="I396" s="71"/>
      <c r="J396" s="256"/>
      <c r="K396" s="258"/>
      <c r="L396" s="258"/>
    </row>
    <row r="397" spans="1:12" ht="17.25" customHeight="1" thickBot="1">
      <c r="A397" s="181">
        <f t="shared" si="11"/>
        <v>169</v>
      </c>
      <c r="B397" s="372"/>
      <c r="C397" s="144" t="s">
        <v>245</v>
      </c>
      <c r="D397" s="144" t="s">
        <v>70</v>
      </c>
      <c r="E397" s="169" t="s">
        <v>8</v>
      </c>
      <c r="F397" s="355" t="s">
        <v>245</v>
      </c>
      <c r="G397" s="141" t="s">
        <v>7</v>
      </c>
      <c r="H397" s="101">
        <v>28700</v>
      </c>
      <c r="I397" s="71"/>
      <c r="J397" s="256"/>
      <c r="K397" s="258"/>
      <c r="L397" s="258"/>
    </row>
    <row r="398" spans="1:12" ht="17.25" customHeight="1">
      <c r="A398" s="182">
        <f t="shared" si="11"/>
        <v>170</v>
      </c>
      <c r="B398" s="371" t="s">
        <v>74</v>
      </c>
      <c r="C398" s="131" t="s">
        <v>245</v>
      </c>
      <c r="D398" s="137" t="s">
        <v>69</v>
      </c>
      <c r="E398" s="183" t="s">
        <v>244</v>
      </c>
      <c r="F398" s="354" t="s">
        <v>17</v>
      </c>
      <c r="G398" s="138" t="s">
        <v>7</v>
      </c>
      <c r="H398" s="104">
        <v>26000</v>
      </c>
      <c r="I398" s="71"/>
      <c r="J398" s="71"/>
      <c r="K398" s="258"/>
      <c r="L398" s="258"/>
    </row>
    <row r="399" spans="1:12" ht="17.25" customHeight="1" thickBot="1">
      <c r="A399" s="181">
        <f t="shared" si="11"/>
        <v>171</v>
      </c>
      <c r="B399" s="372"/>
      <c r="C399" s="144" t="s">
        <v>245</v>
      </c>
      <c r="D399" s="144" t="s">
        <v>70</v>
      </c>
      <c r="E399" s="169" t="s">
        <v>8</v>
      </c>
      <c r="F399" s="355" t="s">
        <v>245</v>
      </c>
      <c r="G399" s="141" t="s">
        <v>7</v>
      </c>
      <c r="H399" s="101">
        <v>27800</v>
      </c>
      <c r="I399" s="71"/>
      <c r="J399" s="71"/>
      <c r="K399" s="258"/>
      <c r="L399" s="258"/>
    </row>
    <row r="400" spans="1:12" ht="18.75">
      <c r="A400" s="29" t="s">
        <v>24</v>
      </c>
      <c r="B400" s="30"/>
      <c r="C400" s="31"/>
      <c r="D400" s="32"/>
      <c r="E400" s="30"/>
      <c r="F400" s="33"/>
      <c r="G400" s="34"/>
      <c r="H400" s="33"/>
      <c r="I400" s="71"/>
      <c r="J400" s="71"/>
      <c r="K400" s="258"/>
      <c r="L400" s="71"/>
    </row>
    <row r="401" spans="1:8" ht="15.75">
      <c r="A401" s="35" t="s">
        <v>260</v>
      </c>
      <c r="B401" s="36"/>
      <c r="C401" s="37"/>
      <c r="D401" s="37"/>
      <c r="E401" s="36"/>
      <c r="F401" s="33"/>
      <c r="G401" s="34"/>
      <c r="H401" s="33"/>
    </row>
    <row r="402" spans="1:8" ht="15.75">
      <c r="A402" s="35" t="s">
        <v>261</v>
      </c>
      <c r="B402" s="38"/>
      <c r="C402" s="39"/>
      <c r="D402" s="39"/>
      <c r="E402" s="38"/>
      <c r="F402" s="33"/>
      <c r="G402" s="34"/>
      <c r="H402" s="33"/>
    </row>
    <row r="403" spans="1:8" ht="15.75">
      <c r="A403" s="35" t="s">
        <v>312</v>
      </c>
      <c r="B403" s="38"/>
      <c r="C403" s="39"/>
      <c r="D403" s="39"/>
      <c r="E403" s="38"/>
      <c r="F403" s="33"/>
      <c r="G403" s="34"/>
      <c r="H403" s="33"/>
    </row>
    <row r="404" spans="1:8" ht="15.75">
      <c r="A404" s="75" t="s">
        <v>282</v>
      </c>
      <c r="B404" s="38"/>
      <c r="C404" s="39"/>
      <c r="D404" s="39"/>
      <c r="E404" s="38"/>
      <c r="F404" s="33"/>
      <c r="G404" s="34"/>
      <c r="H404" s="33"/>
    </row>
    <row r="405" spans="1:8" ht="15.75">
      <c r="A405" s="35" t="s">
        <v>262</v>
      </c>
      <c r="B405" s="38"/>
      <c r="C405" s="39"/>
      <c r="D405" s="39"/>
      <c r="E405" s="38"/>
      <c r="F405" s="33"/>
      <c r="G405" s="34"/>
      <c r="H405" s="33"/>
    </row>
    <row r="406" spans="1:8" ht="15.75">
      <c r="A406" s="35" t="s">
        <v>281</v>
      </c>
      <c r="B406" s="38"/>
      <c r="C406" s="39"/>
      <c r="D406" s="39"/>
      <c r="E406" s="38"/>
      <c r="F406" s="33"/>
      <c r="G406" s="34"/>
      <c r="H406" s="33"/>
    </row>
    <row r="407" spans="1:8" ht="15.75">
      <c r="A407" s="35" t="s">
        <v>56</v>
      </c>
      <c r="B407" s="38"/>
      <c r="C407" s="39"/>
      <c r="D407" s="39"/>
      <c r="E407" s="38"/>
      <c r="F407" s="33"/>
      <c r="G407" s="34"/>
      <c r="H407" s="33"/>
    </row>
    <row r="408" spans="1:8" ht="15.75">
      <c r="A408" s="35" t="s">
        <v>273</v>
      </c>
      <c r="B408" s="38"/>
      <c r="C408" s="39"/>
      <c r="D408" s="39"/>
      <c r="E408" s="38"/>
      <c r="F408" s="33"/>
      <c r="G408" s="34"/>
      <c r="H408" s="33"/>
    </row>
    <row r="409" spans="1:8" ht="15.75">
      <c r="A409" s="59" t="s">
        <v>337</v>
      </c>
      <c r="B409" s="196"/>
      <c r="C409" s="195"/>
      <c r="D409" s="195"/>
      <c r="E409" s="196"/>
      <c r="F409" s="61"/>
      <c r="G409" s="60"/>
      <c r="H409" s="61"/>
    </row>
    <row r="410" spans="1:7" ht="16.5" thickBot="1">
      <c r="A410" s="35" t="s">
        <v>376</v>
      </c>
      <c r="B410" s="40"/>
      <c r="C410" s="40"/>
      <c r="D410" s="40"/>
      <c r="E410" s="40"/>
      <c r="F410" s="40"/>
      <c r="G410" s="40"/>
    </row>
    <row r="411" spans="1:26" s="67" customFormat="1" ht="101.25" customHeight="1" thickBot="1">
      <c r="A411" s="91" t="s">
        <v>0</v>
      </c>
      <c r="B411" s="349" t="s">
        <v>25</v>
      </c>
      <c r="C411" s="350"/>
      <c r="D411" s="70" t="s">
        <v>168</v>
      </c>
      <c r="E411" s="87"/>
      <c r="F411" s="253"/>
      <c r="G411" s="88"/>
      <c r="H411" s="248"/>
      <c r="I411" s="248"/>
      <c r="J411" s="78"/>
      <c r="K411" s="78"/>
      <c r="L411" s="78"/>
      <c r="M411" s="78"/>
      <c r="N411" s="78"/>
      <c r="O411" s="78"/>
      <c r="P411" s="78"/>
      <c r="Q411" s="78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17" ht="15.75" customHeight="1">
      <c r="A412" s="92">
        <v>1</v>
      </c>
      <c r="B412" s="357" t="s">
        <v>57</v>
      </c>
      <c r="C412" s="358"/>
      <c r="D412" s="202">
        <v>4550</v>
      </c>
      <c r="E412" s="89"/>
      <c r="F412" s="359"/>
      <c r="G412" s="359"/>
      <c r="H412" s="89"/>
      <c r="I412" s="253"/>
      <c r="J412" s="89"/>
      <c r="K412" s="253"/>
      <c r="L412" s="78"/>
      <c r="M412" s="78"/>
      <c r="N412" s="78"/>
      <c r="O412" s="78"/>
      <c r="P412" s="78"/>
      <c r="Q412" s="78"/>
    </row>
    <row r="413" spans="1:17" ht="15.75" customHeight="1">
      <c r="A413" s="93">
        <v>2</v>
      </c>
      <c r="B413" s="347" t="s">
        <v>27</v>
      </c>
      <c r="C413" s="348"/>
      <c r="D413" s="205">
        <v>4450</v>
      </c>
      <c r="E413" s="89"/>
      <c r="F413" s="359"/>
      <c r="G413" s="359"/>
      <c r="H413" s="89"/>
      <c r="I413" s="253"/>
      <c r="J413" s="89"/>
      <c r="K413" s="253"/>
      <c r="L413" s="78"/>
      <c r="M413" s="78"/>
      <c r="N413" s="78"/>
      <c r="O413" s="78"/>
      <c r="P413" s="78"/>
      <c r="Q413" s="78"/>
    </row>
    <row r="414" spans="1:17" ht="15.75" customHeight="1">
      <c r="A414" s="93">
        <v>3</v>
      </c>
      <c r="B414" s="347" t="s">
        <v>252</v>
      </c>
      <c r="C414" s="348"/>
      <c r="D414" s="205">
        <v>4450</v>
      </c>
      <c r="E414" s="89"/>
      <c r="F414" s="359"/>
      <c r="G414" s="359"/>
      <c r="H414" s="89"/>
      <c r="I414" s="253"/>
      <c r="J414" s="89"/>
      <c r="K414" s="253"/>
      <c r="L414" s="78"/>
      <c r="M414" s="78"/>
      <c r="N414" s="78"/>
      <c r="O414" s="78"/>
      <c r="P414" s="78"/>
      <c r="Q414" s="78"/>
    </row>
    <row r="415" spans="1:17" ht="15.75" customHeight="1">
      <c r="A415" s="93">
        <v>4</v>
      </c>
      <c r="B415" s="347" t="s">
        <v>28</v>
      </c>
      <c r="C415" s="348"/>
      <c r="D415" s="205">
        <v>4650</v>
      </c>
      <c r="E415" s="89"/>
      <c r="F415" s="359"/>
      <c r="G415" s="359"/>
      <c r="H415" s="89"/>
      <c r="I415" s="253"/>
      <c r="J415" s="89"/>
      <c r="K415" s="253"/>
      <c r="L415" s="78"/>
      <c r="M415" s="78"/>
      <c r="N415" s="78"/>
      <c r="O415" s="78"/>
      <c r="P415" s="78"/>
      <c r="Q415" s="78"/>
    </row>
    <row r="416" spans="1:17" ht="15.75" customHeight="1">
      <c r="A416" s="93">
        <v>5</v>
      </c>
      <c r="B416" s="347" t="s">
        <v>58</v>
      </c>
      <c r="C416" s="348"/>
      <c r="D416" s="205">
        <v>3000</v>
      </c>
      <c r="E416" s="89"/>
      <c r="F416" s="359"/>
      <c r="G416" s="359"/>
      <c r="H416" s="89"/>
      <c r="I416" s="253"/>
      <c r="J416" s="89"/>
      <c r="K416" s="253"/>
      <c r="L416" s="78"/>
      <c r="M416" s="78"/>
      <c r="N416" s="78"/>
      <c r="O416" s="78"/>
      <c r="P416" s="78"/>
      <c r="Q416" s="78"/>
    </row>
    <row r="417" spans="1:17" ht="15.75" customHeight="1">
      <c r="A417" s="93">
        <v>6</v>
      </c>
      <c r="B417" s="347" t="s">
        <v>30</v>
      </c>
      <c r="C417" s="348"/>
      <c r="D417" s="205">
        <v>5100</v>
      </c>
      <c r="E417" s="89"/>
      <c r="F417" s="359"/>
      <c r="G417" s="359"/>
      <c r="H417" s="89"/>
      <c r="I417" s="253"/>
      <c r="J417" s="89"/>
      <c r="K417" s="253"/>
      <c r="L417" s="78"/>
      <c r="M417" s="78"/>
      <c r="N417" s="78"/>
      <c r="O417" s="78"/>
      <c r="P417" s="78"/>
      <c r="Q417" s="78"/>
    </row>
    <row r="418" spans="1:17" ht="15.75" customHeight="1">
      <c r="A418" s="93">
        <v>7</v>
      </c>
      <c r="B418" s="344" t="s">
        <v>31</v>
      </c>
      <c r="C418" s="345"/>
      <c r="D418" s="205">
        <v>4250</v>
      </c>
      <c r="E418" s="89"/>
      <c r="F418" s="359"/>
      <c r="G418" s="359"/>
      <c r="H418" s="89"/>
      <c r="I418" s="253"/>
      <c r="J418" s="89"/>
      <c r="K418" s="253"/>
      <c r="L418" s="78"/>
      <c r="M418" s="78"/>
      <c r="N418" s="78"/>
      <c r="O418" s="78"/>
      <c r="P418" s="78"/>
      <c r="Q418" s="78"/>
    </row>
    <row r="419" spans="1:17" ht="15.75" customHeight="1">
      <c r="A419" s="93">
        <v>8</v>
      </c>
      <c r="B419" s="308" t="s">
        <v>360</v>
      </c>
      <c r="C419" s="309"/>
      <c r="D419" s="205">
        <v>3300</v>
      </c>
      <c r="E419" s="89"/>
      <c r="F419" s="359"/>
      <c r="G419" s="359"/>
      <c r="H419" s="89"/>
      <c r="I419" s="253"/>
      <c r="J419" s="89"/>
      <c r="K419" s="253"/>
      <c r="L419" s="78"/>
      <c r="M419" s="78"/>
      <c r="N419" s="78"/>
      <c r="O419" s="78"/>
      <c r="P419" s="78"/>
      <c r="Q419" s="78"/>
    </row>
    <row r="420" spans="1:17" ht="15.75" customHeight="1">
      <c r="A420" s="93">
        <v>9</v>
      </c>
      <c r="B420" s="352" t="s">
        <v>313</v>
      </c>
      <c r="C420" s="353"/>
      <c r="D420" s="205">
        <v>3650</v>
      </c>
      <c r="E420" s="89"/>
      <c r="F420" s="359"/>
      <c r="G420" s="359"/>
      <c r="H420" s="89"/>
      <c r="I420" s="253"/>
      <c r="J420" s="89"/>
      <c r="K420" s="253"/>
      <c r="L420" s="78"/>
      <c r="M420" s="78"/>
      <c r="N420" s="78"/>
      <c r="O420" s="78"/>
      <c r="P420" s="78"/>
      <c r="Q420" s="78"/>
    </row>
    <row r="421" spans="1:17" ht="17.25" customHeight="1">
      <c r="A421" s="93">
        <v>10</v>
      </c>
      <c r="B421" s="356" t="s">
        <v>361</v>
      </c>
      <c r="C421" s="345"/>
      <c r="D421" s="205">
        <v>3850</v>
      </c>
      <c r="E421" s="89"/>
      <c r="F421" s="359"/>
      <c r="G421" s="359"/>
      <c r="H421" s="89"/>
      <c r="I421" s="253"/>
      <c r="J421" s="89"/>
      <c r="K421" s="253"/>
      <c r="L421" s="78"/>
      <c r="M421" s="78"/>
      <c r="N421" s="78"/>
      <c r="O421" s="78"/>
      <c r="P421" s="78"/>
      <c r="Q421" s="78"/>
    </row>
    <row r="422" spans="1:17" ht="15.75" customHeight="1">
      <c r="A422" s="93">
        <v>11</v>
      </c>
      <c r="B422" s="344" t="s">
        <v>59</v>
      </c>
      <c r="C422" s="345"/>
      <c r="D422" s="205">
        <v>3850</v>
      </c>
      <c r="E422" s="89"/>
      <c r="F422" s="359"/>
      <c r="G422" s="359"/>
      <c r="H422" s="89"/>
      <c r="I422" s="253"/>
      <c r="J422" s="89"/>
      <c r="K422" s="253"/>
      <c r="L422" s="78"/>
      <c r="M422" s="78"/>
      <c r="N422" s="78"/>
      <c r="O422" s="78"/>
      <c r="P422" s="78"/>
      <c r="Q422" s="78"/>
    </row>
    <row r="423" spans="1:17" ht="15.75" customHeight="1">
      <c r="A423" s="93">
        <v>12</v>
      </c>
      <c r="B423" s="344" t="s">
        <v>131</v>
      </c>
      <c r="C423" s="345"/>
      <c r="D423" s="205">
        <v>3400</v>
      </c>
      <c r="E423" s="89"/>
      <c r="F423" s="359"/>
      <c r="G423" s="359"/>
      <c r="H423" s="89"/>
      <c r="I423" s="253"/>
      <c r="J423" s="89"/>
      <c r="K423" s="253"/>
      <c r="L423" s="78"/>
      <c r="M423" s="78"/>
      <c r="N423" s="78"/>
      <c r="O423" s="78"/>
      <c r="P423" s="78"/>
      <c r="Q423" s="78"/>
    </row>
    <row r="424" spans="1:17" ht="15.75" customHeight="1">
      <c r="A424" s="93">
        <v>13</v>
      </c>
      <c r="B424" s="344" t="s">
        <v>60</v>
      </c>
      <c r="C424" s="345"/>
      <c r="D424" s="205">
        <v>2900</v>
      </c>
      <c r="E424" s="89"/>
      <c r="F424" s="359"/>
      <c r="G424" s="359"/>
      <c r="H424" s="89"/>
      <c r="I424" s="253"/>
      <c r="J424" s="89"/>
      <c r="K424" s="253"/>
      <c r="L424" s="78"/>
      <c r="M424" s="78"/>
      <c r="N424" s="78"/>
      <c r="O424" s="78"/>
      <c r="P424" s="78"/>
      <c r="Q424" s="78"/>
    </row>
    <row r="425" spans="1:17" ht="15.75" customHeight="1">
      <c r="A425" s="93">
        <v>14</v>
      </c>
      <c r="B425" s="344" t="s">
        <v>180</v>
      </c>
      <c r="C425" s="345"/>
      <c r="D425" s="205">
        <v>3400</v>
      </c>
      <c r="E425" s="89"/>
      <c r="F425" s="359"/>
      <c r="G425" s="359"/>
      <c r="H425" s="89"/>
      <c r="I425" s="253"/>
      <c r="J425" s="89"/>
      <c r="K425" s="253"/>
      <c r="L425" s="78"/>
      <c r="M425" s="78"/>
      <c r="N425" s="78"/>
      <c r="O425" s="78"/>
      <c r="P425" s="78"/>
      <c r="Q425" s="78"/>
    </row>
    <row r="426" spans="1:17" ht="15.75" customHeight="1">
      <c r="A426" s="93">
        <v>15</v>
      </c>
      <c r="B426" s="344" t="s">
        <v>61</v>
      </c>
      <c r="C426" s="345"/>
      <c r="D426" s="205">
        <v>3650</v>
      </c>
      <c r="E426" s="89"/>
      <c r="F426" s="359"/>
      <c r="G426" s="359"/>
      <c r="H426" s="89"/>
      <c r="I426" s="253"/>
      <c r="J426" s="89"/>
      <c r="K426" s="253"/>
      <c r="L426" s="78"/>
      <c r="M426" s="78"/>
      <c r="N426" s="78"/>
      <c r="O426" s="78"/>
      <c r="P426" s="78"/>
      <c r="Q426" s="78"/>
    </row>
    <row r="427" spans="1:17" ht="15.75" customHeight="1">
      <c r="A427" s="93">
        <v>16</v>
      </c>
      <c r="B427" s="344" t="s">
        <v>90</v>
      </c>
      <c r="C427" s="345"/>
      <c r="D427" s="205">
        <v>4250</v>
      </c>
      <c r="E427" s="89"/>
      <c r="F427" s="359"/>
      <c r="G427" s="359"/>
      <c r="H427" s="89"/>
      <c r="I427" s="253"/>
      <c r="J427" s="89"/>
      <c r="K427" s="253"/>
      <c r="L427" s="78"/>
      <c r="M427" s="78"/>
      <c r="N427" s="78"/>
      <c r="O427" s="78"/>
      <c r="P427" s="78"/>
      <c r="Q427" s="78"/>
    </row>
    <row r="428" spans="1:17" ht="15.75" customHeight="1">
      <c r="A428" s="93">
        <v>17</v>
      </c>
      <c r="B428" s="344" t="s">
        <v>89</v>
      </c>
      <c r="C428" s="345"/>
      <c r="D428" s="205">
        <v>4750</v>
      </c>
      <c r="E428" s="89"/>
      <c r="F428" s="359"/>
      <c r="G428" s="359"/>
      <c r="H428" s="89"/>
      <c r="I428" s="253"/>
      <c r="J428" s="89"/>
      <c r="K428" s="253"/>
      <c r="L428" s="78"/>
      <c r="M428" s="78"/>
      <c r="N428" s="78"/>
      <c r="O428" s="78"/>
      <c r="P428" s="78"/>
      <c r="Q428" s="78"/>
    </row>
    <row r="429" spans="1:17" ht="15.75" customHeight="1">
      <c r="A429" s="93">
        <v>18</v>
      </c>
      <c r="B429" s="344" t="s">
        <v>315</v>
      </c>
      <c r="C429" s="345"/>
      <c r="D429" s="205">
        <v>4150</v>
      </c>
      <c r="E429" s="89"/>
      <c r="F429" s="359"/>
      <c r="G429" s="359"/>
      <c r="H429" s="89"/>
      <c r="I429" s="253"/>
      <c r="J429" s="89"/>
      <c r="K429" s="253"/>
      <c r="L429" s="78"/>
      <c r="M429" s="78"/>
      <c r="N429" s="78"/>
      <c r="O429" s="78"/>
      <c r="P429" s="78"/>
      <c r="Q429" s="78"/>
    </row>
    <row r="430" spans="1:17" ht="15.75" customHeight="1">
      <c r="A430" s="93">
        <v>19</v>
      </c>
      <c r="B430" s="344" t="s">
        <v>62</v>
      </c>
      <c r="C430" s="345"/>
      <c r="D430" s="205">
        <v>3850</v>
      </c>
      <c r="E430" s="89"/>
      <c r="F430" s="359"/>
      <c r="G430" s="359"/>
      <c r="H430" s="89"/>
      <c r="I430" s="253"/>
      <c r="J430" s="89"/>
      <c r="K430" s="253"/>
      <c r="L430" s="78"/>
      <c r="M430" s="78"/>
      <c r="N430" s="78"/>
      <c r="O430" s="78"/>
      <c r="P430" s="78"/>
      <c r="Q430" s="78"/>
    </row>
    <row r="431" spans="1:17" ht="15.75" customHeight="1">
      <c r="A431" s="93">
        <v>20</v>
      </c>
      <c r="B431" s="344" t="s">
        <v>362</v>
      </c>
      <c r="C431" s="345"/>
      <c r="D431" s="205">
        <v>4050</v>
      </c>
      <c r="E431" s="89"/>
      <c r="F431" s="359"/>
      <c r="G431" s="359"/>
      <c r="H431" s="89"/>
      <c r="I431" s="253"/>
      <c r="J431" s="89"/>
      <c r="K431" s="253"/>
      <c r="L431" s="78"/>
      <c r="M431" s="78"/>
      <c r="N431" s="78"/>
      <c r="O431" s="78"/>
      <c r="P431" s="78"/>
      <c r="Q431" s="78"/>
    </row>
    <row r="432" spans="1:17" ht="15.75" customHeight="1">
      <c r="A432" s="93">
        <v>21</v>
      </c>
      <c r="B432" s="352" t="s">
        <v>314</v>
      </c>
      <c r="C432" s="353"/>
      <c r="D432" s="205">
        <v>4650</v>
      </c>
      <c r="E432" s="89"/>
      <c r="F432" s="359"/>
      <c r="G432" s="359"/>
      <c r="H432" s="89"/>
      <c r="I432" s="253"/>
      <c r="J432" s="89"/>
      <c r="K432" s="253"/>
      <c r="L432" s="78"/>
      <c r="M432" s="78"/>
      <c r="N432" s="78"/>
      <c r="O432" s="78"/>
      <c r="P432" s="78"/>
      <c r="Q432" s="78"/>
    </row>
    <row r="433" spans="1:17" ht="15.75" customHeight="1">
      <c r="A433" s="93">
        <v>22</v>
      </c>
      <c r="B433" s="352" t="s">
        <v>132</v>
      </c>
      <c r="C433" s="353"/>
      <c r="D433" s="205">
        <v>4250</v>
      </c>
      <c r="E433" s="89"/>
      <c r="F433" s="359"/>
      <c r="G433" s="359"/>
      <c r="H433" s="89"/>
      <c r="I433" s="253"/>
      <c r="J433" s="89"/>
      <c r="K433" s="253"/>
      <c r="L433" s="78"/>
      <c r="M433" s="78"/>
      <c r="N433" s="78"/>
      <c r="O433" s="78"/>
      <c r="P433" s="78"/>
      <c r="Q433" s="78"/>
    </row>
    <row r="434" spans="1:17" ht="15.75" customHeight="1">
      <c r="A434" s="93">
        <v>23</v>
      </c>
      <c r="B434" s="352" t="s">
        <v>63</v>
      </c>
      <c r="C434" s="353"/>
      <c r="D434" s="205">
        <v>3250</v>
      </c>
      <c r="E434" s="89"/>
      <c r="F434" s="359"/>
      <c r="G434" s="359"/>
      <c r="H434" s="89"/>
      <c r="I434" s="253"/>
      <c r="J434" s="89"/>
      <c r="K434" s="253"/>
      <c r="L434" s="78"/>
      <c r="M434" s="78"/>
      <c r="N434" s="78"/>
      <c r="O434" s="78"/>
      <c r="P434" s="78"/>
      <c r="Q434" s="78"/>
    </row>
    <row r="435" spans="1:17" ht="15.75" customHeight="1">
      <c r="A435" s="93">
        <v>24</v>
      </c>
      <c r="B435" s="352" t="s">
        <v>365</v>
      </c>
      <c r="C435" s="353"/>
      <c r="D435" s="205">
        <v>2250</v>
      </c>
      <c r="E435" s="89"/>
      <c r="F435" s="443"/>
      <c r="G435" s="443"/>
      <c r="H435" s="89"/>
      <c r="I435" s="253"/>
      <c r="J435" s="89"/>
      <c r="K435" s="253"/>
      <c r="L435" s="78"/>
      <c r="M435" s="78"/>
      <c r="N435" s="78"/>
      <c r="O435" s="78"/>
      <c r="P435" s="78"/>
      <c r="Q435" s="78"/>
    </row>
    <row r="436" spans="1:17" ht="15.75" customHeight="1">
      <c r="A436" s="93">
        <v>25</v>
      </c>
      <c r="B436" s="352" t="s">
        <v>371</v>
      </c>
      <c r="C436" s="353"/>
      <c r="D436" s="205">
        <v>1550</v>
      </c>
      <c r="E436" s="89"/>
      <c r="F436" s="443"/>
      <c r="G436" s="443"/>
      <c r="H436" s="89"/>
      <c r="I436" s="253"/>
      <c r="J436" s="89"/>
      <c r="K436" s="253"/>
      <c r="L436" s="78"/>
      <c r="M436" s="78"/>
      <c r="N436" s="78"/>
      <c r="O436" s="78"/>
      <c r="P436" s="78"/>
      <c r="Q436" s="78"/>
    </row>
    <row r="437" spans="1:17" ht="15.75" customHeight="1">
      <c r="A437" s="93">
        <v>26</v>
      </c>
      <c r="B437" s="352" t="s">
        <v>366</v>
      </c>
      <c r="C437" s="353"/>
      <c r="D437" s="205">
        <v>2100</v>
      </c>
      <c r="E437" s="89"/>
      <c r="F437" s="322"/>
      <c r="G437" s="322"/>
      <c r="H437" s="89"/>
      <c r="I437" s="253"/>
      <c r="J437" s="89"/>
      <c r="K437" s="253"/>
      <c r="L437" s="78"/>
      <c r="M437" s="78"/>
      <c r="N437" s="78"/>
      <c r="O437" s="78"/>
      <c r="P437" s="78"/>
      <c r="Q437" s="78"/>
    </row>
    <row r="438" spans="1:17" ht="15.75" customHeight="1">
      <c r="A438" s="93">
        <v>27</v>
      </c>
      <c r="B438" s="352" t="s">
        <v>367</v>
      </c>
      <c r="C438" s="353"/>
      <c r="D438" s="205">
        <v>1950</v>
      </c>
      <c r="E438" s="89"/>
      <c r="F438" s="322"/>
      <c r="G438" s="322"/>
      <c r="H438" s="89"/>
      <c r="I438" s="253"/>
      <c r="J438" s="89"/>
      <c r="K438" s="253"/>
      <c r="L438" s="78"/>
      <c r="M438" s="78"/>
      <c r="N438" s="78"/>
      <c r="O438" s="78"/>
      <c r="P438" s="78"/>
      <c r="Q438" s="78"/>
    </row>
    <row r="439" spans="1:17" ht="15.75" customHeight="1">
      <c r="A439" s="93">
        <v>28</v>
      </c>
      <c r="B439" s="352" t="s">
        <v>368</v>
      </c>
      <c r="C439" s="353"/>
      <c r="D439" s="205">
        <v>1600</v>
      </c>
      <c r="E439" s="89"/>
      <c r="F439" s="323"/>
      <c r="G439" s="323"/>
      <c r="H439" s="89"/>
      <c r="I439" s="253"/>
      <c r="J439" s="89"/>
      <c r="K439" s="253"/>
      <c r="L439" s="78"/>
      <c r="M439" s="78"/>
      <c r="N439" s="78"/>
      <c r="O439" s="78"/>
      <c r="P439" s="78"/>
      <c r="Q439" s="78"/>
    </row>
    <row r="440" spans="1:17" ht="15.75" customHeight="1">
      <c r="A440" s="93">
        <v>29</v>
      </c>
      <c r="B440" s="352" t="s">
        <v>369</v>
      </c>
      <c r="C440" s="353"/>
      <c r="D440" s="205">
        <v>2450</v>
      </c>
      <c r="E440" s="89"/>
      <c r="F440" s="322"/>
      <c r="G440" s="322"/>
      <c r="H440" s="89"/>
      <c r="I440" s="253"/>
      <c r="J440" s="89"/>
      <c r="K440" s="253"/>
      <c r="L440" s="78"/>
      <c r="M440" s="78"/>
      <c r="N440" s="78"/>
      <c r="O440" s="78"/>
      <c r="P440" s="78"/>
      <c r="Q440" s="78"/>
    </row>
    <row r="441" spans="1:17" ht="15.75" customHeight="1">
      <c r="A441" s="93">
        <v>30</v>
      </c>
      <c r="B441" s="352" t="s">
        <v>370</v>
      </c>
      <c r="C441" s="353"/>
      <c r="D441" s="205">
        <v>2250</v>
      </c>
      <c r="E441" s="89"/>
      <c r="F441" s="322"/>
      <c r="G441" s="322"/>
      <c r="H441" s="89"/>
      <c r="I441" s="253"/>
      <c r="J441" s="89"/>
      <c r="K441" s="253"/>
      <c r="L441" s="78"/>
      <c r="M441" s="78"/>
      <c r="N441" s="78"/>
      <c r="O441" s="78"/>
      <c r="P441" s="78"/>
      <c r="Q441" s="78"/>
    </row>
    <row r="442" spans="1:17" ht="37.5" customHeight="1" thickBot="1">
      <c r="A442" s="94">
        <v>31</v>
      </c>
      <c r="B442" s="419" t="s">
        <v>202</v>
      </c>
      <c r="C442" s="420"/>
      <c r="D442" s="211">
        <v>2100</v>
      </c>
      <c r="E442" s="89"/>
      <c r="F442" s="359"/>
      <c r="G442" s="359"/>
      <c r="H442" s="89"/>
      <c r="I442" s="253"/>
      <c r="J442" s="89"/>
      <c r="K442" s="253"/>
      <c r="L442" s="78"/>
      <c r="M442" s="78"/>
      <c r="N442" s="78"/>
      <c r="O442" s="78"/>
      <c r="P442" s="78"/>
      <c r="Q442" s="78"/>
    </row>
    <row r="443" spans="1:17" ht="18" customHeight="1">
      <c r="A443" s="42" t="s">
        <v>36</v>
      </c>
      <c r="B443" s="346" t="s">
        <v>256</v>
      </c>
      <c r="C443" s="346"/>
      <c r="D443" s="62"/>
      <c r="E443" s="62"/>
      <c r="F443" s="359"/>
      <c r="G443" s="359"/>
      <c r="H443" s="253"/>
      <c r="I443" s="78"/>
      <c r="J443" s="89"/>
      <c r="K443" s="78"/>
      <c r="L443" s="78"/>
      <c r="M443" s="78"/>
      <c r="N443" s="78"/>
      <c r="O443" s="78"/>
      <c r="P443" s="78"/>
      <c r="Q443" s="78"/>
    </row>
    <row r="444" spans="1:17" ht="18" customHeight="1">
      <c r="A444" s="42" t="s">
        <v>37</v>
      </c>
      <c r="B444" s="40" t="s">
        <v>64</v>
      </c>
      <c r="C444" s="40"/>
      <c r="D444" s="43"/>
      <c r="E444" s="43"/>
      <c r="H444" s="78"/>
      <c r="I444" s="78"/>
      <c r="J444" s="78"/>
      <c r="K444" s="78"/>
      <c r="L444" s="78"/>
      <c r="M444" s="78"/>
      <c r="N444" s="78"/>
      <c r="O444" s="78"/>
      <c r="P444" s="78"/>
      <c r="Q444" s="78"/>
    </row>
    <row r="445" spans="1:17" ht="18" customHeight="1">
      <c r="A445" s="42" t="s">
        <v>38</v>
      </c>
      <c r="B445" s="40" t="s">
        <v>65</v>
      </c>
      <c r="C445" s="40"/>
      <c r="D445" s="43"/>
      <c r="E445" s="43"/>
      <c r="F445" s="43"/>
      <c r="H445" s="78"/>
      <c r="I445" s="78"/>
      <c r="J445" s="78"/>
      <c r="K445" s="78"/>
      <c r="L445" s="78"/>
      <c r="M445" s="78"/>
      <c r="N445" s="78"/>
      <c r="O445" s="78"/>
      <c r="P445" s="78"/>
      <c r="Q445" s="78"/>
    </row>
    <row r="446" spans="1:17" ht="18" customHeight="1">
      <c r="A446" s="42" t="s">
        <v>40</v>
      </c>
      <c r="B446" s="351" t="s">
        <v>363</v>
      </c>
      <c r="C446" s="351"/>
      <c r="D446" s="351"/>
      <c r="E446" s="351"/>
      <c r="F446" s="43"/>
      <c r="H446" s="78"/>
      <c r="I446" s="78"/>
      <c r="J446" s="78"/>
      <c r="K446" s="78"/>
      <c r="L446" s="78"/>
      <c r="M446" s="78"/>
      <c r="N446" s="78"/>
      <c r="O446" s="78"/>
      <c r="P446" s="78"/>
      <c r="Q446" s="78"/>
    </row>
    <row r="447" spans="1:17" ht="18" customHeight="1">
      <c r="A447" s="42" t="s">
        <v>42</v>
      </c>
      <c r="B447" s="351" t="s">
        <v>179</v>
      </c>
      <c r="C447" s="351"/>
      <c r="D447" s="351"/>
      <c r="E447" s="351"/>
      <c r="F447" s="43"/>
      <c r="H447" s="78"/>
      <c r="I447" s="78"/>
      <c r="J447" s="78"/>
      <c r="K447" s="78"/>
      <c r="L447" s="78"/>
      <c r="M447" s="78"/>
      <c r="N447" s="78"/>
      <c r="O447" s="78"/>
      <c r="P447" s="78"/>
      <c r="Q447" s="78"/>
    </row>
    <row r="448" spans="1:17" ht="18" customHeight="1">
      <c r="A448" s="42" t="s">
        <v>66</v>
      </c>
      <c r="B448" s="40" t="s">
        <v>364</v>
      </c>
      <c r="C448" s="40"/>
      <c r="D448" s="40"/>
      <c r="E448" s="40"/>
      <c r="F448" s="40"/>
      <c r="H448" s="78"/>
      <c r="I448" s="78"/>
      <c r="J448" s="78"/>
      <c r="K448" s="78"/>
      <c r="L448" s="78"/>
      <c r="M448" s="78"/>
      <c r="N448" s="78"/>
      <c r="O448" s="78"/>
      <c r="P448" s="78"/>
      <c r="Q448" s="78"/>
    </row>
    <row r="449" spans="1:17" ht="18" customHeight="1">
      <c r="A449" s="42" t="s">
        <v>68</v>
      </c>
      <c r="B449" s="40" t="s">
        <v>169</v>
      </c>
      <c r="C449" s="40"/>
      <c r="D449" s="40"/>
      <c r="E449" s="40"/>
      <c r="F449" s="40"/>
      <c r="H449" s="78"/>
      <c r="I449" s="78"/>
      <c r="J449" s="78"/>
      <c r="K449" s="78"/>
      <c r="L449" s="78"/>
      <c r="M449" s="78"/>
      <c r="N449" s="78"/>
      <c r="O449" s="78"/>
      <c r="P449" s="78"/>
      <c r="Q449" s="78"/>
    </row>
    <row r="450" spans="1:17" ht="16.5" thickBot="1">
      <c r="A450" s="35" t="s">
        <v>377</v>
      </c>
      <c r="B450" s="40"/>
      <c r="C450" s="40"/>
      <c r="D450" s="40"/>
      <c r="E450" s="40"/>
      <c r="F450" s="40"/>
      <c r="H450" s="78"/>
      <c r="I450" s="78"/>
      <c r="J450" s="78"/>
      <c r="K450" s="78"/>
      <c r="L450" s="78"/>
      <c r="M450" s="78"/>
      <c r="N450" s="78"/>
      <c r="O450" s="78"/>
      <c r="P450" s="78"/>
      <c r="Q450" s="78"/>
    </row>
    <row r="451" spans="1:17" s="67" customFormat="1" ht="93" customHeight="1" thickBot="1">
      <c r="A451" s="64" t="s">
        <v>0</v>
      </c>
      <c r="B451" s="349" t="s">
        <v>25</v>
      </c>
      <c r="C451" s="350"/>
      <c r="D451" s="70" t="s">
        <v>170</v>
      </c>
      <c r="E451" s="64" t="s">
        <v>173</v>
      </c>
      <c r="F451" s="70" t="s">
        <v>174</v>
      </c>
      <c r="G451" s="248"/>
      <c r="H451" s="253"/>
      <c r="I451" s="253"/>
      <c r="J451" s="253"/>
      <c r="K451" s="248"/>
      <c r="L451" s="248"/>
      <c r="M451" s="248"/>
      <c r="N451" s="248"/>
      <c r="O451" s="248"/>
      <c r="P451" s="248"/>
      <c r="Q451" s="248"/>
    </row>
    <row r="452" spans="1:17" ht="15.75" customHeight="1">
      <c r="A452" s="92">
        <v>1</v>
      </c>
      <c r="B452" s="347" t="s">
        <v>57</v>
      </c>
      <c r="C452" s="348"/>
      <c r="D452" s="339">
        <v>4800</v>
      </c>
      <c r="E452" s="339">
        <v>4700</v>
      </c>
      <c r="F452" s="339">
        <v>4850</v>
      </c>
      <c r="G452" s="78"/>
      <c r="H452" s="89"/>
      <c r="I452" s="89"/>
      <c r="J452" s="89"/>
      <c r="K452" s="89"/>
      <c r="L452" s="89"/>
      <c r="M452" s="89"/>
      <c r="N452" s="89"/>
      <c r="O452" s="253"/>
      <c r="P452" s="78"/>
      <c r="Q452" s="78"/>
    </row>
    <row r="453" spans="1:17" ht="15.75" customHeight="1">
      <c r="A453" s="93">
        <v>2</v>
      </c>
      <c r="B453" s="347" t="s">
        <v>27</v>
      </c>
      <c r="C453" s="348"/>
      <c r="D453" s="205">
        <v>4700</v>
      </c>
      <c r="E453" s="205">
        <v>4600</v>
      </c>
      <c r="F453" s="205">
        <v>4800</v>
      </c>
      <c r="G453" s="78"/>
      <c r="H453" s="89"/>
      <c r="I453" s="89"/>
      <c r="J453" s="89"/>
      <c r="K453" s="89"/>
      <c r="L453" s="89"/>
      <c r="M453" s="89"/>
      <c r="N453" s="89"/>
      <c r="O453" s="253"/>
      <c r="P453" s="78"/>
      <c r="Q453" s="78"/>
    </row>
    <row r="454" spans="1:17" ht="15.75" customHeight="1">
      <c r="A454" s="93">
        <v>3</v>
      </c>
      <c r="B454" s="347" t="s">
        <v>252</v>
      </c>
      <c r="C454" s="348"/>
      <c r="D454" s="205">
        <v>4750</v>
      </c>
      <c r="E454" s="205">
        <v>4700</v>
      </c>
      <c r="F454" s="205">
        <v>4850</v>
      </c>
      <c r="G454" s="78"/>
      <c r="H454" s="89"/>
      <c r="I454" s="89"/>
      <c r="J454" s="89"/>
      <c r="K454" s="89"/>
      <c r="L454" s="89"/>
      <c r="M454" s="89"/>
      <c r="N454" s="89"/>
      <c r="O454" s="253"/>
      <c r="P454" s="78"/>
      <c r="Q454" s="78"/>
    </row>
    <row r="455" spans="1:17" ht="15.75" customHeight="1">
      <c r="A455" s="93">
        <v>4</v>
      </c>
      <c r="B455" s="347" t="s">
        <v>28</v>
      </c>
      <c r="C455" s="348"/>
      <c r="D455" s="205">
        <v>4900</v>
      </c>
      <c r="E455" s="205">
        <v>4850</v>
      </c>
      <c r="F455" s="205">
        <v>4850</v>
      </c>
      <c r="G455" s="78"/>
      <c r="H455" s="89"/>
      <c r="I455" s="89"/>
      <c r="J455" s="89"/>
      <c r="K455" s="89"/>
      <c r="L455" s="89"/>
      <c r="M455" s="89"/>
      <c r="N455" s="89"/>
      <c r="O455" s="253"/>
      <c r="P455" s="78"/>
      <c r="Q455" s="78"/>
    </row>
    <row r="456" spans="1:17" ht="15.75" customHeight="1">
      <c r="A456" s="93">
        <v>5</v>
      </c>
      <c r="B456" s="347" t="s">
        <v>58</v>
      </c>
      <c r="C456" s="348"/>
      <c r="D456" s="205">
        <v>3700</v>
      </c>
      <c r="E456" s="205">
        <v>3400</v>
      </c>
      <c r="F456" s="205">
        <v>3400</v>
      </c>
      <c r="G456" s="78"/>
      <c r="H456" s="89"/>
      <c r="I456" s="89"/>
      <c r="J456" s="89"/>
      <c r="K456" s="89"/>
      <c r="L456" s="89"/>
      <c r="M456" s="89"/>
      <c r="N456" s="89"/>
      <c r="O456" s="253"/>
      <c r="P456" s="78"/>
      <c r="Q456" s="78"/>
    </row>
    <row r="457" spans="1:17" ht="15.75" customHeight="1">
      <c r="A457" s="93">
        <v>6</v>
      </c>
      <c r="B457" s="347" t="s">
        <v>30</v>
      </c>
      <c r="C457" s="348"/>
      <c r="D457" s="205">
        <v>5500</v>
      </c>
      <c r="E457" s="205">
        <v>5200</v>
      </c>
      <c r="F457" s="205">
        <v>5200</v>
      </c>
      <c r="G457" s="78"/>
      <c r="H457" s="89"/>
      <c r="I457" s="89"/>
      <c r="J457" s="89"/>
      <c r="K457" s="89"/>
      <c r="L457" s="89"/>
      <c r="M457" s="89"/>
      <c r="N457" s="89"/>
      <c r="O457" s="253"/>
      <c r="P457" s="78"/>
      <c r="Q457" s="78"/>
    </row>
    <row r="458" spans="1:17" ht="15.75" customHeight="1">
      <c r="A458" s="93">
        <v>7</v>
      </c>
      <c r="B458" s="344" t="s">
        <v>31</v>
      </c>
      <c r="C458" s="345"/>
      <c r="D458" s="205">
        <v>4700</v>
      </c>
      <c r="E458" s="205">
        <v>4400</v>
      </c>
      <c r="F458" s="205">
        <v>4550</v>
      </c>
      <c r="G458" s="78"/>
      <c r="H458" s="89"/>
      <c r="I458" s="89"/>
      <c r="J458" s="89"/>
      <c r="K458" s="89"/>
      <c r="L458" s="89"/>
      <c r="M458" s="89"/>
      <c r="N458" s="89"/>
      <c r="O458" s="253"/>
      <c r="P458" s="78"/>
      <c r="Q458" s="78"/>
    </row>
    <row r="459" spans="1:17" ht="15.75" customHeight="1">
      <c r="A459" s="93">
        <v>8</v>
      </c>
      <c r="B459" s="308" t="s">
        <v>360</v>
      </c>
      <c r="C459" s="309"/>
      <c r="D459" s="205">
        <v>3850</v>
      </c>
      <c r="E459" s="205">
        <v>3550</v>
      </c>
      <c r="F459" s="205">
        <v>3700</v>
      </c>
      <c r="G459" s="78"/>
      <c r="H459" s="89"/>
      <c r="I459" s="89"/>
      <c r="J459" s="89"/>
      <c r="K459" s="89"/>
      <c r="L459" s="89"/>
      <c r="M459" s="89"/>
      <c r="N459" s="89"/>
      <c r="O459" s="253"/>
      <c r="P459" s="78"/>
      <c r="Q459" s="78"/>
    </row>
    <row r="460" spans="1:17" ht="16.5" customHeight="1">
      <c r="A460" s="93">
        <v>9</v>
      </c>
      <c r="B460" s="352" t="s">
        <v>313</v>
      </c>
      <c r="C460" s="353"/>
      <c r="D460" s="205">
        <v>4150</v>
      </c>
      <c r="E460" s="205">
        <v>3850</v>
      </c>
      <c r="F460" s="205">
        <v>3850</v>
      </c>
      <c r="G460" s="78"/>
      <c r="H460" s="89"/>
      <c r="I460" s="89"/>
      <c r="J460" s="89"/>
      <c r="K460" s="89"/>
      <c r="L460" s="89"/>
      <c r="M460" s="89"/>
      <c r="N460" s="89"/>
      <c r="O460" s="253"/>
      <c r="P460" s="78"/>
      <c r="Q460" s="78"/>
    </row>
    <row r="461" spans="1:17" ht="15.75" customHeight="1">
      <c r="A461" s="93">
        <v>10</v>
      </c>
      <c r="B461" s="356" t="s">
        <v>361</v>
      </c>
      <c r="C461" s="345"/>
      <c r="D461" s="205">
        <v>4100</v>
      </c>
      <c r="E461" s="205">
        <v>4200</v>
      </c>
      <c r="F461" s="205">
        <v>4200</v>
      </c>
      <c r="G461" s="78"/>
      <c r="H461" s="89"/>
      <c r="I461" s="89"/>
      <c r="J461" s="89"/>
      <c r="K461" s="89"/>
      <c r="L461" s="89"/>
      <c r="M461" s="89"/>
      <c r="N461" s="89"/>
      <c r="O461" s="253"/>
      <c r="P461" s="78"/>
      <c r="Q461" s="78"/>
    </row>
    <row r="462" spans="1:17" ht="15.75" customHeight="1">
      <c r="A462" s="93">
        <v>11</v>
      </c>
      <c r="B462" s="344" t="s">
        <v>59</v>
      </c>
      <c r="C462" s="345"/>
      <c r="D462" s="205">
        <v>4100</v>
      </c>
      <c r="E462" s="205">
        <v>4100</v>
      </c>
      <c r="F462" s="205">
        <v>4100</v>
      </c>
      <c r="G462" s="78"/>
      <c r="H462" s="89"/>
      <c r="I462" s="89"/>
      <c r="J462" s="89"/>
      <c r="K462" s="89"/>
      <c r="L462" s="89"/>
      <c r="M462" s="89"/>
      <c r="N462" s="89"/>
      <c r="O462" s="253"/>
      <c r="P462" s="78"/>
      <c r="Q462" s="78"/>
    </row>
    <row r="463" spans="1:17" ht="15.75" customHeight="1">
      <c r="A463" s="93">
        <v>12</v>
      </c>
      <c r="B463" s="344" t="s">
        <v>131</v>
      </c>
      <c r="C463" s="345"/>
      <c r="D463" s="205">
        <v>3700</v>
      </c>
      <c r="E463" s="205">
        <v>3750</v>
      </c>
      <c r="F463" s="205">
        <v>3750</v>
      </c>
      <c r="G463" s="78"/>
      <c r="H463" s="89"/>
      <c r="I463" s="89"/>
      <c r="J463" s="89"/>
      <c r="K463" s="89"/>
      <c r="L463" s="89"/>
      <c r="M463" s="89"/>
      <c r="N463" s="89"/>
      <c r="O463" s="253"/>
      <c r="P463" s="78"/>
      <c r="Q463" s="78"/>
    </row>
    <row r="464" spans="1:17" ht="15.75" customHeight="1">
      <c r="A464" s="93">
        <v>13</v>
      </c>
      <c r="B464" s="344" t="s">
        <v>60</v>
      </c>
      <c r="C464" s="345"/>
      <c r="D464" s="205">
        <v>3650</v>
      </c>
      <c r="E464" s="205">
        <v>3350</v>
      </c>
      <c r="F464" s="205">
        <v>3350</v>
      </c>
      <c r="G464" s="78"/>
      <c r="H464" s="89"/>
      <c r="I464" s="89"/>
      <c r="J464" s="89"/>
      <c r="K464" s="89"/>
      <c r="L464" s="89"/>
      <c r="M464" s="89"/>
      <c r="N464" s="89"/>
      <c r="O464" s="253"/>
      <c r="P464" s="78"/>
      <c r="Q464" s="78"/>
    </row>
    <row r="465" spans="1:17" ht="15.75" customHeight="1">
      <c r="A465" s="93">
        <v>14</v>
      </c>
      <c r="B465" s="344" t="s">
        <v>180</v>
      </c>
      <c r="C465" s="345"/>
      <c r="D465" s="205">
        <v>3650</v>
      </c>
      <c r="E465" s="205">
        <v>3850</v>
      </c>
      <c r="F465" s="205">
        <v>3850</v>
      </c>
      <c r="G465" s="78"/>
      <c r="H465" s="89"/>
      <c r="I465" s="89"/>
      <c r="J465" s="89"/>
      <c r="K465" s="89"/>
      <c r="L465" s="89"/>
      <c r="M465" s="89"/>
      <c r="N465" s="89"/>
      <c r="O465" s="253"/>
      <c r="P465" s="78"/>
      <c r="Q465" s="78"/>
    </row>
    <row r="466" spans="1:17" ht="15.75" customHeight="1">
      <c r="A466" s="93">
        <v>15</v>
      </c>
      <c r="B466" s="344" t="s">
        <v>61</v>
      </c>
      <c r="C466" s="345"/>
      <c r="D466" s="205">
        <v>3900</v>
      </c>
      <c r="E466" s="205">
        <v>3950</v>
      </c>
      <c r="F466" s="205">
        <v>3950</v>
      </c>
      <c r="G466" s="78"/>
      <c r="H466" s="89"/>
      <c r="I466" s="89"/>
      <c r="J466" s="89"/>
      <c r="K466" s="89"/>
      <c r="L466" s="89"/>
      <c r="M466" s="89"/>
      <c r="N466" s="89"/>
      <c r="O466" s="253"/>
      <c r="P466" s="78"/>
      <c r="Q466" s="78"/>
    </row>
    <row r="467" spans="1:17" ht="15.75" customHeight="1">
      <c r="A467" s="93">
        <v>16</v>
      </c>
      <c r="B467" s="344" t="s">
        <v>90</v>
      </c>
      <c r="C467" s="345"/>
      <c r="D467" s="205">
        <v>4600</v>
      </c>
      <c r="E467" s="205">
        <v>4650</v>
      </c>
      <c r="F467" s="205">
        <v>4650</v>
      </c>
      <c r="G467" s="78"/>
      <c r="H467" s="89"/>
      <c r="I467" s="89"/>
      <c r="J467" s="89"/>
      <c r="K467" s="89"/>
      <c r="L467" s="89"/>
      <c r="M467" s="89"/>
      <c r="N467" s="89"/>
      <c r="O467" s="253"/>
      <c r="P467" s="78"/>
      <c r="Q467" s="78"/>
    </row>
    <row r="468" spans="1:17" ht="15.75" customHeight="1">
      <c r="A468" s="93">
        <v>17</v>
      </c>
      <c r="B468" s="344" t="s">
        <v>89</v>
      </c>
      <c r="C468" s="345"/>
      <c r="D468" s="205">
        <v>5000</v>
      </c>
      <c r="E468" s="205">
        <v>5050</v>
      </c>
      <c r="F468" s="205">
        <v>5050</v>
      </c>
      <c r="G468" s="78"/>
      <c r="H468" s="89"/>
      <c r="I468" s="89"/>
      <c r="J468" s="89"/>
      <c r="K468" s="89"/>
      <c r="L468" s="89"/>
      <c r="M468" s="89"/>
      <c r="N468" s="89"/>
      <c r="O468" s="253"/>
      <c r="P468" s="78"/>
      <c r="Q468" s="78"/>
    </row>
    <row r="469" spans="1:17" ht="15.75" customHeight="1">
      <c r="A469" s="93">
        <v>18</v>
      </c>
      <c r="B469" s="344" t="s">
        <v>315</v>
      </c>
      <c r="C469" s="345"/>
      <c r="D469" s="205">
        <v>4450</v>
      </c>
      <c r="E469" s="205">
        <v>4500</v>
      </c>
      <c r="F469" s="205">
        <v>4500</v>
      </c>
      <c r="G469" s="78"/>
      <c r="H469" s="89"/>
      <c r="I469" s="89"/>
      <c r="J469" s="89"/>
      <c r="K469" s="89"/>
      <c r="L469" s="89"/>
      <c r="M469" s="89"/>
      <c r="N469" s="89"/>
      <c r="O469" s="253"/>
      <c r="P469" s="78"/>
      <c r="Q469" s="78"/>
    </row>
    <row r="470" spans="1:17" ht="15.75" customHeight="1">
      <c r="A470" s="93">
        <v>19</v>
      </c>
      <c r="B470" s="344" t="s">
        <v>62</v>
      </c>
      <c r="C470" s="345"/>
      <c r="D470" s="205">
        <v>4050</v>
      </c>
      <c r="E470" s="205">
        <v>4100</v>
      </c>
      <c r="F470" s="205">
        <v>4100</v>
      </c>
      <c r="G470" s="78"/>
      <c r="H470" s="89"/>
      <c r="I470" s="89"/>
      <c r="J470" s="89"/>
      <c r="K470" s="89"/>
      <c r="L470" s="89"/>
      <c r="M470" s="89"/>
      <c r="N470" s="89"/>
      <c r="O470" s="253"/>
      <c r="P470" s="78"/>
      <c r="Q470" s="78"/>
    </row>
    <row r="471" spans="1:17" ht="15.75" customHeight="1">
      <c r="A471" s="93">
        <v>20</v>
      </c>
      <c r="B471" s="344" t="s">
        <v>362</v>
      </c>
      <c r="C471" s="345"/>
      <c r="D471" s="205">
        <v>4150</v>
      </c>
      <c r="E471" s="205">
        <v>4200</v>
      </c>
      <c r="F471" s="205">
        <v>4200</v>
      </c>
      <c r="G471" s="78"/>
      <c r="H471" s="89"/>
      <c r="I471" s="89"/>
      <c r="J471" s="89"/>
      <c r="K471" s="89"/>
      <c r="L471" s="89"/>
      <c r="M471" s="89"/>
      <c r="N471" s="89"/>
      <c r="O471" s="253"/>
      <c r="P471" s="78"/>
      <c r="Q471" s="78"/>
    </row>
    <row r="472" spans="1:17" ht="15.75" customHeight="1">
      <c r="A472" s="93">
        <v>21</v>
      </c>
      <c r="B472" s="344" t="s">
        <v>314</v>
      </c>
      <c r="C472" s="345"/>
      <c r="D472" s="205">
        <v>4950</v>
      </c>
      <c r="E472" s="205">
        <v>5150</v>
      </c>
      <c r="F472" s="205">
        <v>5150</v>
      </c>
      <c r="G472" s="78"/>
      <c r="H472" s="89"/>
      <c r="I472" s="89"/>
      <c r="J472" s="89"/>
      <c r="K472" s="89"/>
      <c r="L472" s="89"/>
      <c r="M472" s="89"/>
      <c r="N472" s="89"/>
      <c r="O472" s="253"/>
      <c r="P472" s="78"/>
      <c r="Q472" s="78"/>
    </row>
    <row r="473" spans="1:17" ht="15.75" customHeight="1">
      <c r="A473" s="93">
        <v>22</v>
      </c>
      <c r="B473" s="344" t="s">
        <v>132</v>
      </c>
      <c r="C473" s="345"/>
      <c r="D473" s="205">
        <v>4600</v>
      </c>
      <c r="E473" s="205">
        <v>4650</v>
      </c>
      <c r="F473" s="205">
        <v>4650</v>
      </c>
      <c r="G473" s="78"/>
      <c r="H473" s="89"/>
      <c r="I473" s="89"/>
      <c r="J473" s="89"/>
      <c r="K473" s="89"/>
      <c r="L473" s="89"/>
      <c r="M473" s="89"/>
      <c r="N473" s="89"/>
      <c r="O473" s="253"/>
      <c r="P473" s="78"/>
      <c r="Q473" s="78"/>
    </row>
    <row r="474" spans="1:17" ht="16.5" customHeight="1">
      <c r="A474" s="93">
        <v>23</v>
      </c>
      <c r="B474" s="344" t="s">
        <v>63</v>
      </c>
      <c r="C474" s="345"/>
      <c r="D474" s="205">
        <v>3550</v>
      </c>
      <c r="E474" s="205">
        <v>3600</v>
      </c>
      <c r="F474" s="205">
        <v>3600</v>
      </c>
      <c r="G474" s="78"/>
      <c r="H474" s="89"/>
      <c r="I474" s="89"/>
      <c r="J474" s="89"/>
      <c r="K474" s="89"/>
      <c r="L474" s="89"/>
      <c r="M474" s="89"/>
      <c r="N474" s="89"/>
      <c r="O474" s="253"/>
      <c r="P474" s="78"/>
      <c r="Q474" s="78"/>
    </row>
    <row r="475" spans="1:17" ht="16.5" customHeight="1">
      <c r="A475" s="93">
        <v>24</v>
      </c>
      <c r="B475" s="344" t="s">
        <v>365</v>
      </c>
      <c r="C475" s="345"/>
      <c r="D475" s="205">
        <v>2450</v>
      </c>
      <c r="E475" s="205">
        <v>2450</v>
      </c>
      <c r="F475" s="205">
        <v>2450</v>
      </c>
      <c r="G475" s="78"/>
      <c r="H475" s="89"/>
      <c r="I475" s="89"/>
      <c r="J475" s="89"/>
      <c r="K475" s="89"/>
      <c r="L475" s="89"/>
      <c r="M475" s="89"/>
      <c r="N475" s="89"/>
      <c r="O475" s="253"/>
      <c r="P475" s="78"/>
      <c r="Q475" s="78"/>
    </row>
    <row r="476" spans="1:17" ht="16.5" customHeight="1">
      <c r="A476" s="93">
        <v>25</v>
      </c>
      <c r="B476" s="344" t="s">
        <v>371</v>
      </c>
      <c r="C476" s="345"/>
      <c r="D476" s="205">
        <v>1750</v>
      </c>
      <c r="E476" s="205">
        <v>1750</v>
      </c>
      <c r="F476" s="205">
        <v>1750</v>
      </c>
      <c r="G476" s="78"/>
      <c r="H476" s="89"/>
      <c r="I476" s="89"/>
      <c r="J476" s="89"/>
      <c r="K476" s="89"/>
      <c r="L476" s="89"/>
      <c r="M476" s="89"/>
      <c r="N476" s="89"/>
      <c r="O476" s="253"/>
      <c r="P476" s="78"/>
      <c r="Q476" s="78"/>
    </row>
    <row r="477" spans="1:17" ht="16.5" customHeight="1">
      <c r="A477" s="93">
        <v>26</v>
      </c>
      <c r="B477" s="344" t="s">
        <v>366</v>
      </c>
      <c r="C477" s="345"/>
      <c r="D477" s="205">
        <v>2350</v>
      </c>
      <c r="E477" s="205">
        <v>2350</v>
      </c>
      <c r="F477" s="205">
        <v>2350</v>
      </c>
      <c r="G477" s="78"/>
      <c r="H477" s="89"/>
      <c r="I477" s="89"/>
      <c r="J477" s="89"/>
      <c r="K477" s="89"/>
      <c r="L477" s="89"/>
      <c r="M477" s="89"/>
      <c r="N477" s="89"/>
      <c r="O477" s="253"/>
      <c r="P477" s="78"/>
      <c r="Q477" s="78"/>
    </row>
    <row r="478" spans="1:17" ht="16.5" customHeight="1">
      <c r="A478" s="93">
        <v>27</v>
      </c>
      <c r="B478" s="344" t="s">
        <v>367</v>
      </c>
      <c r="C478" s="345"/>
      <c r="D478" s="205">
        <v>2200</v>
      </c>
      <c r="E478" s="205">
        <v>2200</v>
      </c>
      <c r="F478" s="205">
        <v>2200</v>
      </c>
      <c r="G478" s="78"/>
      <c r="H478" s="89"/>
      <c r="I478" s="89"/>
      <c r="J478" s="89"/>
      <c r="K478" s="89"/>
      <c r="L478" s="89"/>
      <c r="M478" s="89"/>
      <c r="N478" s="89"/>
      <c r="O478" s="253"/>
      <c r="P478" s="78"/>
      <c r="Q478" s="78"/>
    </row>
    <row r="479" spans="1:17" ht="16.5" customHeight="1">
      <c r="A479" s="93">
        <v>28</v>
      </c>
      <c r="B479" s="344" t="s">
        <v>368</v>
      </c>
      <c r="C479" s="345"/>
      <c r="D479" s="205">
        <v>1850</v>
      </c>
      <c r="E479" s="205">
        <v>1850</v>
      </c>
      <c r="F479" s="205">
        <v>1850</v>
      </c>
      <c r="G479" s="78"/>
      <c r="H479" s="89"/>
      <c r="I479" s="89"/>
      <c r="J479" s="89"/>
      <c r="K479" s="89"/>
      <c r="L479" s="89"/>
      <c r="M479" s="89"/>
      <c r="N479" s="89"/>
      <c r="O479" s="253"/>
      <c r="P479" s="78"/>
      <c r="Q479" s="78"/>
    </row>
    <row r="480" spans="1:17" ht="16.5" customHeight="1">
      <c r="A480" s="93">
        <v>29</v>
      </c>
      <c r="B480" s="344" t="s">
        <v>369</v>
      </c>
      <c r="C480" s="345"/>
      <c r="D480" s="205">
        <v>2650</v>
      </c>
      <c r="E480" s="205">
        <v>2700</v>
      </c>
      <c r="F480" s="205">
        <v>2900</v>
      </c>
      <c r="G480" s="78"/>
      <c r="H480" s="89"/>
      <c r="I480" s="89"/>
      <c r="J480" s="89"/>
      <c r="K480" s="89"/>
      <c r="L480" s="89"/>
      <c r="M480" s="89"/>
      <c r="N480" s="89"/>
      <c r="O480" s="253"/>
      <c r="P480" s="78"/>
      <c r="Q480" s="78"/>
    </row>
    <row r="481" spans="1:17" ht="16.5" customHeight="1">
      <c r="A481" s="93">
        <v>30</v>
      </c>
      <c r="B481" s="344" t="s">
        <v>370</v>
      </c>
      <c r="C481" s="345"/>
      <c r="D481" s="205">
        <v>2400</v>
      </c>
      <c r="E481" s="205">
        <v>2450</v>
      </c>
      <c r="F481" s="205">
        <v>2650</v>
      </c>
      <c r="G481" s="78"/>
      <c r="H481" s="89"/>
      <c r="I481" s="89"/>
      <c r="J481" s="89"/>
      <c r="K481" s="89"/>
      <c r="L481" s="89"/>
      <c r="M481" s="89"/>
      <c r="N481" s="89"/>
      <c r="O481" s="253"/>
      <c r="P481" s="78"/>
      <c r="Q481" s="78"/>
    </row>
    <row r="482" spans="1:17" ht="36.75" customHeight="1" thickBot="1">
      <c r="A482" s="94">
        <v>31</v>
      </c>
      <c r="B482" s="369" t="s">
        <v>202</v>
      </c>
      <c r="C482" s="370"/>
      <c r="D482" s="211">
        <v>2350</v>
      </c>
      <c r="E482" s="211">
        <v>2400</v>
      </c>
      <c r="F482" s="211">
        <v>2400</v>
      </c>
      <c r="G482" s="78"/>
      <c r="H482" s="89"/>
      <c r="I482" s="89"/>
      <c r="J482" s="89"/>
      <c r="K482" s="89"/>
      <c r="L482" s="89"/>
      <c r="M482" s="89"/>
      <c r="N482" s="89"/>
      <c r="O482" s="253"/>
      <c r="P482" s="78"/>
      <c r="Q482" s="78"/>
    </row>
    <row r="483" spans="1:15" ht="18" customHeight="1">
      <c r="A483" s="42" t="s">
        <v>36</v>
      </c>
      <c r="B483" s="346" t="s">
        <v>256</v>
      </c>
      <c r="C483" s="346"/>
      <c r="D483" s="62"/>
      <c r="E483" s="62"/>
      <c r="F483" s="40"/>
      <c r="G483" s="78"/>
      <c r="H483" s="78"/>
      <c r="I483" s="78"/>
      <c r="J483" s="78"/>
      <c r="K483" s="78"/>
      <c r="L483" s="78"/>
      <c r="M483" s="78"/>
      <c r="N483" s="78"/>
      <c r="O483" s="78"/>
    </row>
    <row r="484" spans="1:15" ht="18" customHeight="1">
      <c r="A484" s="42" t="s">
        <v>37</v>
      </c>
      <c r="B484" s="40" t="s">
        <v>64</v>
      </c>
      <c r="C484" s="40"/>
      <c r="D484" s="43"/>
      <c r="E484" s="43"/>
      <c r="F484" s="43"/>
      <c r="G484" s="78"/>
      <c r="H484" s="78"/>
      <c r="I484" s="78"/>
      <c r="J484" s="78"/>
      <c r="K484" s="78"/>
      <c r="L484" s="78"/>
      <c r="M484" s="78"/>
      <c r="N484" s="78"/>
      <c r="O484" s="78"/>
    </row>
    <row r="485" spans="1:15" ht="18" customHeight="1">
      <c r="A485" s="42" t="s">
        <v>38</v>
      </c>
      <c r="B485" s="40" t="s">
        <v>65</v>
      </c>
      <c r="C485" s="40"/>
      <c r="D485" s="43"/>
      <c r="E485" s="43"/>
      <c r="F485" s="43"/>
      <c r="G485" s="78"/>
      <c r="H485" s="78"/>
      <c r="I485" s="78"/>
      <c r="J485" s="78"/>
      <c r="K485" s="78"/>
      <c r="L485" s="78"/>
      <c r="M485" s="78"/>
      <c r="N485" s="78"/>
      <c r="O485" s="78"/>
    </row>
    <row r="486" spans="1:15" ht="18" customHeight="1">
      <c r="A486" s="42" t="s">
        <v>40</v>
      </c>
      <c r="B486" s="351" t="s">
        <v>363</v>
      </c>
      <c r="C486" s="351"/>
      <c r="D486" s="351"/>
      <c r="E486" s="351"/>
      <c r="F486" s="43"/>
      <c r="G486" s="78"/>
      <c r="H486" s="78"/>
      <c r="I486" s="78"/>
      <c r="J486" s="78"/>
      <c r="K486" s="78"/>
      <c r="L486" s="78"/>
      <c r="M486" s="78"/>
      <c r="N486" s="78"/>
      <c r="O486" s="78"/>
    </row>
    <row r="487" spans="1:15" ht="30" customHeight="1">
      <c r="A487" s="42" t="s">
        <v>42</v>
      </c>
      <c r="B487" s="40" t="s">
        <v>179</v>
      </c>
      <c r="C487" s="40"/>
      <c r="D487" s="40"/>
      <c r="E487" s="40"/>
      <c r="F487" s="43"/>
      <c r="G487" s="78"/>
      <c r="H487" s="78"/>
      <c r="I487" s="78"/>
      <c r="J487" s="78"/>
      <c r="K487" s="78"/>
      <c r="L487" s="78"/>
      <c r="M487" s="78"/>
      <c r="N487" s="78"/>
      <c r="O487" s="78"/>
    </row>
    <row r="488" spans="1:15" ht="18" customHeight="1">
      <c r="A488" s="42" t="s">
        <v>66</v>
      </c>
      <c r="B488" s="40" t="s">
        <v>364</v>
      </c>
      <c r="C488" s="40"/>
      <c r="D488" s="40"/>
      <c r="E488" s="40"/>
      <c r="F488" s="40"/>
      <c r="G488" s="78"/>
      <c r="H488" s="78"/>
      <c r="I488" s="78"/>
      <c r="J488" s="78"/>
      <c r="K488" s="78"/>
      <c r="L488" s="78"/>
      <c r="M488" s="78"/>
      <c r="N488" s="78"/>
      <c r="O488" s="78"/>
    </row>
    <row r="489" spans="1:16" ht="18" customHeight="1">
      <c r="A489" s="42" t="s">
        <v>68</v>
      </c>
      <c r="B489" s="40" t="s">
        <v>169</v>
      </c>
      <c r="C489" s="40"/>
      <c r="D489" s="40"/>
      <c r="E489" s="40"/>
      <c r="F489" s="40"/>
      <c r="G489" s="78"/>
      <c r="H489" s="78"/>
      <c r="I489" s="78"/>
      <c r="J489" s="78"/>
      <c r="K489" s="78"/>
      <c r="L489" s="78"/>
      <c r="M489" s="78"/>
      <c r="N489" s="78"/>
      <c r="O489" s="78"/>
      <c r="P489" s="78"/>
    </row>
    <row r="490" spans="1:16" ht="16.5" thickBot="1">
      <c r="A490" s="35" t="s">
        <v>378</v>
      </c>
      <c r="B490" s="40"/>
      <c r="C490" s="40"/>
      <c r="D490" s="40"/>
      <c r="E490" s="40"/>
      <c r="F490" s="40"/>
      <c r="G490" s="76"/>
      <c r="H490" s="78"/>
      <c r="I490" s="78"/>
      <c r="J490" s="78"/>
      <c r="K490" s="78"/>
      <c r="L490" s="78"/>
      <c r="M490" s="78"/>
      <c r="N490" s="78"/>
      <c r="O490" s="78"/>
      <c r="P490" s="78"/>
    </row>
    <row r="491" spans="1:16" s="67" customFormat="1" ht="91.5" customHeight="1" thickBot="1">
      <c r="A491" s="64" t="s">
        <v>0</v>
      </c>
      <c r="B491" s="349" t="s">
        <v>25</v>
      </c>
      <c r="C491" s="350"/>
      <c r="D491" s="70" t="s">
        <v>171</v>
      </c>
      <c r="E491" s="64" t="s">
        <v>175</v>
      </c>
      <c r="F491" s="70" t="s">
        <v>176</v>
      </c>
      <c r="H491" s="256"/>
      <c r="I491" s="256"/>
      <c r="J491" s="88"/>
      <c r="K491" s="88"/>
      <c r="L491" s="88"/>
      <c r="M491" s="88"/>
      <c r="N491" s="88"/>
      <c r="O491" s="248"/>
      <c r="P491" s="248"/>
    </row>
    <row r="492" spans="1:16" ht="15.75" customHeight="1">
      <c r="A492" s="92">
        <v>1</v>
      </c>
      <c r="B492" s="357" t="s">
        <v>57</v>
      </c>
      <c r="C492" s="358"/>
      <c r="D492" s="202">
        <v>4600</v>
      </c>
      <c r="E492" s="202">
        <v>4500</v>
      </c>
      <c r="F492" s="202">
        <v>4600</v>
      </c>
      <c r="H492" s="89"/>
      <c r="I492" s="89"/>
      <c r="J492" s="89"/>
      <c r="K492" s="89"/>
      <c r="L492" s="89"/>
      <c r="M492" s="89"/>
      <c r="N492" s="89"/>
      <c r="O492" s="253"/>
      <c r="P492" s="78"/>
    </row>
    <row r="493" spans="1:16" ht="15.75" customHeight="1">
      <c r="A493" s="93">
        <v>2</v>
      </c>
      <c r="B493" s="344" t="s">
        <v>27</v>
      </c>
      <c r="C493" s="345"/>
      <c r="D493" s="205">
        <v>4450</v>
      </c>
      <c r="E493" s="205">
        <v>4350</v>
      </c>
      <c r="F493" s="205">
        <v>4450</v>
      </c>
      <c r="H493" s="89"/>
      <c r="I493" s="89"/>
      <c r="J493" s="89"/>
      <c r="K493" s="89"/>
      <c r="L493" s="89"/>
      <c r="M493" s="89"/>
      <c r="N493" s="89"/>
      <c r="O493" s="253"/>
      <c r="P493" s="78"/>
    </row>
    <row r="494" spans="1:16" ht="15.75" customHeight="1">
      <c r="A494" s="93">
        <v>3</v>
      </c>
      <c r="B494" s="347" t="s">
        <v>252</v>
      </c>
      <c r="C494" s="348"/>
      <c r="D494" s="205">
        <v>4500</v>
      </c>
      <c r="E494" s="205">
        <v>4350</v>
      </c>
      <c r="F494" s="205">
        <v>4450</v>
      </c>
      <c r="H494" s="89"/>
      <c r="I494" s="89"/>
      <c r="J494" s="89"/>
      <c r="K494" s="89"/>
      <c r="L494" s="89"/>
      <c r="M494" s="89"/>
      <c r="N494" s="89"/>
      <c r="O494" s="258"/>
      <c r="P494" s="78"/>
    </row>
    <row r="495" spans="1:16" ht="15.75" customHeight="1">
      <c r="A495" s="93">
        <v>4</v>
      </c>
      <c r="B495" s="344" t="s">
        <v>28</v>
      </c>
      <c r="C495" s="345"/>
      <c r="D495" s="205">
        <v>4400</v>
      </c>
      <c r="E495" s="205">
        <v>4300</v>
      </c>
      <c r="F495" s="205">
        <v>4300</v>
      </c>
      <c r="H495" s="89"/>
      <c r="I495" s="89"/>
      <c r="J495" s="89"/>
      <c r="K495" s="89"/>
      <c r="L495" s="89"/>
      <c r="M495" s="89"/>
      <c r="N495" s="89"/>
      <c r="O495" s="258"/>
      <c r="P495" s="78"/>
    </row>
    <row r="496" spans="1:16" ht="15.75" customHeight="1">
      <c r="A496" s="93">
        <v>5</v>
      </c>
      <c r="B496" s="347" t="s">
        <v>58</v>
      </c>
      <c r="C496" s="348"/>
      <c r="D496" s="205">
        <v>3300</v>
      </c>
      <c r="E496" s="205">
        <v>3050</v>
      </c>
      <c r="F496" s="205">
        <v>3050</v>
      </c>
      <c r="H496" s="89"/>
      <c r="I496" s="89"/>
      <c r="J496" s="89"/>
      <c r="K496" s="89"/>
      <c r="L496" s="89"/>
      <c r="M496" s="89"/>
      <c r="N496" s="89"/>
      <c r="O496" s="258"/>
      <c r="P496" s="78"/>
    </row>
    <row r="497" spans="1:16" ht="15.75" customHeight="1">
      <c r="A497" s="93">
        <v>6</v>
      </c>
      <c r="B497" s="344" t="s">
        <v>30</v>
      </c>
      <c r="C497" s="345"/>
      <c r="D497" s="205">
        <v>5000</v>
      </c>
      <c r="E497" s="205">
        <v>4700</v>
      </c>
      <c r="F497" s="205">
        <v>4700</v>
      </c>
      <c r="H497" s="89"/>
      <c r="I497" s="89"/>
      <c r="J497" s="89"/>
      <c r="K497" s="89"/>
      <c r="L497" s="89"/>
      <c r="M497" s="89"/>
      <c r="N497" s="89"/>
      <c r="O497" s="258"/>
      <c r="P497" s="78"/>
    </row>
    <row r="498" spans="1:16" ht="15.75" customHeight="1">
      <c r="A498" s="93">
        <v>7</v>
      </c>
      <c r="B498" s="347" t="s">
        <v>31</v>
      </c>
      <c r="C498" s="348"/>
      <c r="D498" s="205">
        <v>4450</v>
      </c>
      <c r="E498" s="205">
        <v>4150</v>
      </c>
      <c r="F498" s="205">
        <v>4250</v>
      </c>
      <c r="H498" s="89"/>
      <c r="I498" s="89"/>
      <c r="J498" s="89"/>
      <c r="K498" s="89"/>
      <c r="L498" s="89"/>
      <c r="M498" s="89"/>
      <c r="N498" s="89"/>
      <c r="O498" s="258"/>
      <c r="P498" s="78"/>
    </row>
    <row r="499" spans="1:16" ht="15.75" customHeight="1">
      <c r="A499" s="93">
        <v>8</v>
      </c>
      <c r="B499" s="344" t="s">
        <v>360</v>
      </c>
      <c r="C499" s="345"/>
      <c r="D499" s="205">
        <v>3550</v>
      </c>
      <c r="E499" s="205">
        <v>3250</v>
      </c>
      <c r="F499" s="205">
        <v>3350</v>
      </c>
      <c r="H499" s="89"/>
      <c r="I499" s="89"/>
      <c r="J499" s="89"/>
      <c r="K499" s="89"/>
      <c r="L499" s="89"/>
      <c r="M499" s="89"/>
      <c r="N499" s="89"/>
      <c r="O499" s="258"/>
      <c r="P499" s="78"/>
    </row>
    <row r="500" spans="1:16" ht="18" customHeight="1">
      <c r="A500" s="93">
        <v>9</v>
      </c>
      <c r="B500" s="347" t="s">
        <v>313</v>
      </c>
      <c r="C500" s="348"/>
      <c r="D500" s="205">
        <v>3750</v>
      </c>
      <c r="E500" s="205">
        <v>3450</v>
      </c>
      <c r="F500" s="205">
        <v>3450</v>
      </c>
      <c r="H500" s="89"/>
      <c r="I500" s="89"/>
      <c r="J500" s="89"/>
      <c r="K500" s="89"/>
      <c r="L500" s="89"/>
      <c r="M500" s="89"/>
      <c r="N500" s="89"/>
      <c r="O500" s="258"/>
      <c r="P500" s="78"/>
    </row>
    <row r="501" spans="1:16" ht="15.75" customHeight="1">
      <c r="A501" s="93">
        <v>10</v>
      </c>
      <c r="B501" s="344" t="s">
        <v>361</v>
      </c>
      <c r="C501" s="345"/>
      <c r="D501" s="205">
        <v>3750</v>
      </c>
      <c r="E501" s="205">
        <v>3800</v>
      </c>
      <c r="F501" s="205">
        <v>3800</v>
      </c>
      <c r="H501" s="89"/>
      <c r="I501" s="89"/>
      <c r="J501" s="89"/>
      <c r="K501" s="89"/>
      <c r="L501" s="89"/>
      <c r="M501" s="89"/>
      <c r="N501" s="89"/>
      <c r="O501" s="258"/>
      <c r="P501" s="78"/>
    </row>
    <row r="502" spans="1:16" ht="15.75" customHeight="1">
      <c r="A502" s="93">
        <v>11</v>
      </c>
      <c r="B502" s="347" t="s">
        <v>59</v>
      </c>
      <c r="C502" s="348"/>
      <c r="D502" s="205">
        <v>3700</v>
      </c>
      <c r="E502" s="205">
        <v>3750</v>
      </c>
      <c r="F502" s="205">
        <v>3750</v>
      </c>
      <c r="H502" s="89"/>
      <c r="I502" s="89"/>
      <c r="J502" s="89"/>
      <c r="K502" s="89"/>
      <c r="L502" s="89"/>
      <c r="M502" s="89"/>
      <c r="N502" s="89"/>
      <c r="O502" s="258"/>
      <c r="P502" s="78"/>
    </row>
    <row r="503" spans="1:16" ht="15.75" customHeight="1">
      <c r="A503" s="93">
        <v>12</v>
      </c>
      <c r="B503" s="344" t="s">
        <v>131</v>
      </c>
      <c r="C503" s="345"/>
      <c r="D503" s="205">
        <v>3250</v>
      </c>
      <c r="E503" s="205">
        <v>3350</v>
      </c>
      <c r="F503" s="205">
        <v>3350</v>
      </c>
      <c r="H503" s="89"/>
      <c r="I503" s="89"/>
      <c r="J503" s="89"/>
      <c r="K503" s="89"/>
      <c r="L503" s="89"/>
      <c r="M503" s="89"/>
      <c r="N503" s="89"/>
      <c r="O503" s="258"/>
      <c r="P503" s="78"/>
    </row>
    <row r="504" spans="1:16" ht="15.75" customHeight="1">
      <c r="A504" s="93">
        <v>13</v>
      </c>
      <c r="B504" s="347" t="s">
        <v>60</v>
      </c>
      <c r="C504" s="348"/>
      <c r="D504" s="205">
        <v>3250</v>
      </c>
      <c r="E504" s="205">
        <v>3000</v>
      </c>
      <c r="F504" s="205">
        <v>3000</v>
      </c>
      <c r="H504" s="89"/>
      <c r="I504" s="89"/>
      <c r="J504" s="89"/>
      <c r="K504" s="89"/>
      <c r="L504" s="89"/>
      <c r="M504" s="89"/>
      <c r="N504" s="89"/>
      <c r="O504" s="258"/>
      <c r="P504" s="78"/>
    </row>
    <row r="505" spans="1:16" ht="15.75" customHeight="1">
      <c r="A505" s="93">
        <v>14</v>
      </c>
      <c r="B505" s="344" t="s">
        <v>180</v>
      </c>
      <c r="C505" s="345"/>
      <c r="D505" s="205">
        <v>3250</v>
      </c>
      <c r="E505" s="205">
        <v>3000</v>
      </c>
      <c r="F505" s="205">
        <v>3000</v>
      </c>
      <c r="H505" s="89"/>
      <c r="I505" s="89"/>
      <c r="J505" s="89"/>
      <c r="K505" s="89"/>
      <c r="L505" s="89"/>
      <c r="M505" s="89"/>
      <c r="N505" s="89"/>
      <c r="O505" s="258"/>
      <c r="P505" s="78"/>
    </row>
    <row r="506" spans="1:16" ht="15.75" customHeight="1">
      <c r="A506" s="93">
        <v>15</v>
      </c>
      <c r="B506" s="347" t="s">
        <v>61</v>
      </c>
      <c r="C506" s="348"/>
      <c r="D506" s="205">
        <v>3500</v>
      </c>
      <c r="E506" s="205">
        <v>3600</v>
      </c>
      <c r="F506" s="205">
        <v>3600</v>
      </c>
      <c r="H506" s="89"/>
      <c r="I506" s="89"/>
      <c r="J506" s="89"/>
      <c r="K506" s="89"/>
      <c r="L506" s="89"/>
      <c r="M506" s="89"/>
      <c r="N506" s="89"/>
      <c r="O506" s="258"/>
      <c r="P506" s="78"/>
    </row>
    <row r="507" spans="1:16" ht="15.75" customHeight="1">
      <c r="A507" s="93">
        <v>16</v>
      </c>
      <c r="B507" s="344" t="s">
        <v>90</v>
      </c>
      <c r="C507" s="345"/>
      <c r="D507" s="205">
        <v>4200</v>
      </c>
      <c r="E507" s="205">
        <v>4300</v>
      </c>
      <c r="F507" s="205">
        <v>4300</v>
      </c>
      <c r="H507" s="89"/>
      <c r="I507" s="89"/>
      <c r="J507" s="89"/>
      <c r="K507" s="89"/>
      <c r="L507" s="89"/>
      <c r="M507" s="89"/>
      <c r="N507" s="89"/>
      <c r="O507" s="258"/>
      <c r="P507" s="78"/>
    </row>
    <row r="508" spans="1:16" ht="15.75" customHeight="1">
      <c r="A508" s="93">
        <v>17</v>
      </c>
      <c r="B508" s="347" t="s">
        <v>89</v>
      </c>
      <c r="C508" s="348"/>
      <c r="D508" s="205">
        <v>4500</v>
      </c>
      <c r="E508" s="205">
        <v>4600</v>
      </c>
      <c r="F508" s="205">
        <v>4600</v>
      </c>
      <c r="H508" s="89"/>
      <c r="I508" s="89"/>
      <c r="J508" s="89"/>
      <c r="K508" s="89"/>
      <c r="L508" s="89"/>
      <c r="M508" s="89"/>
      <c r="N508" s="89"/>
      <c r="O508" s="258"/>
      <c r="P508" s="78"/>
    </row>
    <row r="509" spans="1:16" ht="15.75" customHeight="1">
      <c r="A509" s="93">
        <v>18</v>
      </c>
      <c r="B509" s="344" t="s">
        <v>315</v>
      </c>
      <c r="C509" s="345"/>
      <c r="D509" s="205">
        <v>4000</v>
      </c>
      <c r="E509" s="205">
        <v>4100</v>
      </c>
      <c r="F509" s="205">
        <v>4100</v>
      </c>
      <c r="H509" s="89"/>
      <c r="I509" s="89"/>
      <c r="J509" s="89"/>
      <c r="K509" s="89"/>
      <c r="L509" s="89"/>
      <c r="M509" s="89"/>
      <c r="N509" s="89"/>
      <c r="O509" s="258"/>
      <c r="P509" s="78"/>
    </row>
    <row r="510" spans="1:16" ht="15.75" customHeight="1">
      <c r="A510" s="93">
        <v>19</v>
      </c>
      <c r="B510" s="347" t="s">
        <v>62</v>
      </c>
      <c r="C510" s="348"/>
      <c r="D510" s="205">
        <v>3600</v>
      </c>
      <c r="E510" s="205">
        <v>3700</v>
      </c>
      <c r="F510" s="205">
        <v>3700</v>
      </c>
      <c r="H510" s="89"/>
      <c r="I510" s="89"/>
      <c r="J510" s="89"/>
      <c r="K510" s="89"/>
      <c r="L510" s="89"/>
      <c r="M510" s="89"/>
      <c r="N510" s="89"/>
      <c r="O510" s="258"/>
      <c r="P510" s="78"/>
    </row>
    <row r="511" spans="1:16" ht="15.75" customHeight="1">
      <c r="A511" s="93">
        <v>20</v>
      </c>
      <c r="B511" s="344" t="s">
        <v>362</v>
      </c>
      <c r="C511" s="345"/>
      <c r="D511" s="205">
        <v>3700</v>
      </c>
      <c r="E511" s="205">
        <v>3800</v>
      </c>
      <c r="F511" s="205">
        <v>3800</v>
      </c>
      <c r="H511" s="89"/>
      <c r="I511" s="89"/>
      <c r="J511" s="89"/>
      <c r="K511" s="89"/>
      <c r="L511" s="89"/>
      <c r="M511" s="89"/>
      <c r="N511" s="89"/>
      <c r="O511" s="258"/>
      <c r="P511" s="78"/>
    </row>
    <row r="512" spans="1:16" ht="15.75" customHeight="1">
      <c r="A512" s="93">
        <v>21</v>
      </c>
      <c r="B512" s="347" t="s">
        <v>314</v>
      </c>
      <c r="C512" s="348"/>
      <c r="D512" s="205">
        <v>4550</v>
      </c>
      <c r="E512" s="205">
        <v>4650</v>
      </c>
      <c r="F512" s="205">
        <v>4650</v>
      </c>
      <c r="H512" s="89"/>
      <c r="I512" s="89"/>
      <c r="J512" s="89"/>
      <c r="K512" s="89"/>
      <c r="L512" s="89"/>
      <c r="M512" s="89"/>
      <c r="N512" s="89"/>
      <c r="O512" s="258"/>
      <c r="P512" s="78"/>
    </row>
    <row r="513" spans="1:16" ht="15.75" customHeight="1">
      <c r="A513" s="93">
        <v>22</v>
      </c>
      <c r="B513" s="344" t="s">
        <v>132</v>
      </c>
      <c r="C513" s="345"/>
      <c r="D513" s="205">
        <v>4150</v>
      </c>
      <c r="E513" s="205">
        <v>4250</v>
      </c>
      <c r="F513" s="205">
        <v>4250</v>
      </c>
      <c r="H513" s="89"/>
      <c r="I513" s="89"/>
      <c r="J513" s="89"/>
      <c r="K513" s="89"/>
      <c r="L513" s="89"/>
      <c r="M513" s="89"/>
      <c r="N513" s="89"/>
      <c r="O513" s="258"/>
      <c r="P513" s="78"/>
    </row>
    <row r="514" spans="1:16" ht="16.5" customHeight="1">
      <c r="A514" s="93">
        <v>23</v>
      </c>
      <c r="B514" s="347" t="s">
        <v>63</v>
      </c>
      <c r="C514" s="348"/>
      <c r="D514" s="205">
        <v>3150</v>
      </c>
      <c r="E514" s="205">
        <v>3250</v>
      </c>
      <c r="F514" s="205">
        <v>2950</v>
      </c>
      <c r="H514" s="89"/>
      <c r="I514" s="89"/>
      <c r="J514" s="89"/>
      <c r="K514" s="89"/>
      <c r="L514" s="89"/>
      <c r="M514" s="89"/>
      <c r="N514" s="89"/>
      <c r="O514" s="258"/>
      <c r="P514" s="78"/>
    </row>
    <row r="515" spans="1:16" ht="16.5" customHeight="1">
      <c r="A515" s="93">
        <v>24</v>
      </c>
      <c r="B515" s="344" t="s">
        <v>365</v>
      </c>
      <c r="C515" s="345"/>
      <c r="D515" s="205">
        <v>2000</v>
      </c>
      <c r="E515" s="205">
        <v>2050</v>
      </c>
      <c r="F515" s="205">
        <v>2050</v>
      </c>
      <c r="H515" s="89"/>
      <c r="I515" s="89"/>
      <c r="J515" s="89"/>
      <c r="K515" s="89"/>
      <c r="L515" s="89"/>
      <c r="M515" s="89"/>
      <c r="N515" s="89"/>
      <c r="O515" s="258"/>
      <c r="P515" s="78"/>
    </row>
    <row r="516" spans="1:16" ht="16.5" customHeight="1">
      <c r="A516" s="93">
        <v>25</v>
      </c>
      <c r="B516" s="344" t="s">
        <v>371</v>
      </c>
      <c r="C516" s="345"/>
      <c r="D516" s="205">
        <v>1300</v>
      </c>
      <c r="E516" s="205">
        <v>1350</v>
      </c>
      <c r="F516" s="205">
        <v>1350</v>
      </c>
      <c r="H516" s="89"/>
      <c r="I516" s="89"/>
      <c r="J516" s="89"/>
      <c r="K516" s="89"/>
      <c r="L516" s="89"/>
      <c r="M516" s="89"/>
      <c r="N516" s="89"/>
      <c r="O516" s="258"/>
      <c r="P516" s="78"/>
    </row>
    <row r="517" spans="1:16" ht="16.5" customHeight="1">
      <c r="A517" s="93">
        <v>26</v>
      </c>
      <c r="B517" s="344" t="s">
        <v>366</v>
      </c>
      <c r="C517" s="345"/>
      <c r="D517" s="205">
        <v>1850</v>
      </c>
      <c r="E517" s="205">
        <v>1900</v>
      </c>
      <c r="F517" s="205">
        <v>1900</v>
      </c>
      <c r="H517" s="89"/>
      <c r="I517" s="89"/>
      <c r="J517" s="89"/>
      <c r="K517" s="89"/>
      <c r="L517" s="89"/>
      <c r="M517" s="89"/>
      <c r="N517" s="89"/>
      <c r="O517" s="258"/>
      <c r="P517" s="78"/>
    </row>
    <row r="518" spans="1:16" ht="16.5" customHeight="1">
      <c r="A518" s="93">
        <v>27</v>
      </c>
      <c r="B518" s="347" t="s">
        <v>367</v>
      </c>
      <c r="C518" s="348"/>
      <c r="D518" s="205">
        <v>1850</v>
      </c>
      <c r="E518" s="205">
        <v>1950</v>
      </c>
      <c r="F518" s="205">
        <v>1950</v>
      </c>
      <c r="H518" s="89"/>
      <c r="I518" s="89"/>
      <c r="J518" s="89"/>
      <c r="K518" s="89"/>
      <c r="L518" s="89"/>
      <c r="M518" s="89"/>
      <c r="N518" s="89"/>
      <c r="O518" s="258"/>
      <c r="P518" s="78"/>
    </row>
    <row r="519" spans="1:16" ht="16.5" customHeight="1">
      <c r="A519" s="93">
        <v>28</v>
      </c>
      <c r="B519" s="344" t="s">
        <v>368</v>
      </c>
      <c r="C519" s="345"/>
      <c r="D519" s="205">
        <v>1500</v>
      </c>
      <c r="E519" s="205">
        <v>1550</v>
      </c>
      <c r="F519" s="205">
        <v>1550</v>
      </c>
      <c r="H519" s="89"/>
      <c r="I519" s="89"/>
      <c r="J519" s="89"/>
      <c r="K519" s="89"/>
      <c r="L519" s="89"/>
      <c r="M519" s="89"/>
      <c r="N519" s="89"/>
      <c r="O519" s="258"/>
      <c r="P519" s="78"/>
    </row>
    <row r="520" spans="1:16" ht="16.5" customHeight="1">
      <c r="A520" s="93">
        <v>29</v>
      </c>
      <c r="B520" s="347" t="s">
        <v>369</v>
      </c>
      <c r="C520" s="348"/>
      <c r="D520" s="205">
        <v>2250</v>
      </c>
      <c r="E520" s="205">
        <v>2550</v>
      </c>
      <c r="F520" s="205">
        <v>2650</v>
      </c>
      <c r="H520" s="89"/>
      <c r="I520" s="89"/>
      <c r="J520" s="89"/>
      <c r="K520" s="89"/>
      <c r="L520" s="89"/>
      <c r="M520" s="89"/>
      <c r="N520" s="89"/>
      <c r="O520" s="258"/>
      <c r="P520" s="78"/>
    </row>
    <row r="521" spans="1:16" ht="16.5" customHeight="1">
      <c r="A521" s="93">
        <v>30</v>
      </c>
      <c r="B521" s="344" t="s">
        <v>370</v>
      </c>
      <c r="C521" s="345"/>
      <c r="D521" s="205">
        <v>2050</v>
      </c>
      <c r="E521" s="205">
        <v>2350</v>
      </c>
      <c r="F521" s="205">
        <v>2450</v>
      </c>
      <c r="H521" s="89"/>
      <c r="I521" s="89"/>
      <c r="J521" s="89"/>
      <c r="K521" s="89"/>
      <c r="L521" s="89"/>
      <c r="M521" s="89"/>
      <c r="N521" s="89"/>
      <c r="O521" s="258"/>
      <c r="P521" s="78"/>
    </row>
    <row r="522" spans="1:16" ht="41.25" customHeight="1" thickBot="1">
      <c r="A522" s="94">
        <v>31</v>
      </c>
      <c r="B522" s="387" t="s">
        <v>202</v>
      </c>
      <c r="C522" s="388"/>
      <c r="D522" s="211">
        <v>1950</v>
      </c>
      <c r="E522" s="211">
        <v>1950</v>
      </c>
      <c r="F522" s="211">
        <v>2200</v>
      </c>
      <c r="H522" s="89"/>
      <c r="I522" s="89"/>
      <c r="J522" s="89"/>
      <c r="K522" s="89"/>
      <c r="L522" s="89"/>
      <c r="M522" s="89"/>
      <c r="N522" s="89"/>
      <c r="O522" s="258"/>
      <c r="P522" s="78"/>
    </row>
    <row r="523" spans="1:16" ht="18" customHeight="1">
      <c r="A523" s="42" t="s">
        <v>36</v>
      </c>
      <c r="B523" s="346" t="s">
        <v>256</v>
      </c>
      <c r="C523" s="346"/>
      <c r="D523" s="62"/>
      <c r="E523" s="62"/>
      <c r="F523" s="40"/>
      <c r="H523" s="359"/>
      <c r="I523" s="359"/>
      <c r="J523" s="256"/>
      <c r="K523" s="256"/>
      <c r="L523" s="256"/>
      <c r="M523" s="256"/>
      <c r="N523" s="256"/>
      <c r="O523" s="256"/>
      <c r="P523" s="78"/>
    </row>
    <row r="524" spans="1:16" ht="18" customHeight="1">
      <c r="A524" s="42" t="s">
        <v>37</v>
      </c>
      <c r="B524" s="40" t="s">
        <v>64</v>
      </c>
      <c r="C524" s="40"/>
      <c r="D524" s="43"/>
      <c r="E524" s="43"/>
      <c r="F524" s="43"/>
      <c r="H524" s="256"/>
      <c r="I524" s="256"/>
      <c r="J524" s="256"/>
      <c r="K524" s="256"/>
      <c r="L524" s="256"/>
      <c r="M524" s="256"/>
      <c r="N524" s="256"/>
      <c r="O524" s="256"/>
      <c r="P524" s="78"/>
    </row>
    <row r="525" spans="1:16" ht="18" customHeight="1">
      <c r="A525" s="42" t="s">
        <v>38</v>
      </c>
      <c r="B525" s="40" t="s">
        <v>65</v>
      </c>
      <c r="C525" s="40"/>
      <c r="D525" s="43"/>
      <c r="E525" s="43"/>
      <c r="F525" s="43"/>
      <c r="H525" s="256"/>
      <c r="I525" s="256"/>
      <c r="J525" s="256"/>
      <c r="K525" s="256"/>
      <c r="L525" s="256"/>
      <c r="M525" s="256"/>
      <c r="N525" s="256"/>
      <c r="O525" s="256"/>
      <c r="P525" s="78"/>
    </row>
    <row r="526" spans="1:16" ht="30" customHeight="1">
      <c r="A526" s="42" t="s">
        <v>40</v>
      </c>
      <c r="B526" s="351" t="s">
        <v>363</v>
      </c>
      <c r="C526" s="351"/>
      <c r="D526" s="351"/>
      <c r="E526" s="351"/>
      <c r="F526" s="43"/>
      <c r="H526" s="256"/>
      <c r="I526" s="256"/>
      <c r="J526" s="256"/>
      <c r="K526" s="256"/>
      <c r="L526" s="256"/>
      <c r="M526" s="256"/>
      <c r="N526" s="256"/>
      <c r="O526" s="256"/>
      <c r="P526" s="78"/>
    </row>
    <row r="527" spans="1:16" ht="18" customHeight="1">
      <c r="A527" s="42" t="s">
        <v>42</v>
      </c>
      <c r="B527" s="351" t="s">
        <v>179</v>
      </c>
      <c r="C527" s="351"/>
      <c r="D527" s="351"/>
      <c r="E527" s="351"/>
      <c r="F527" s="43"/>
      <c r="H527" s="256"/>
      <c r="I527" s="256"/>
      <c r="J527" s="256"/>
      <c r="K527" s="256"/>
      <c r="L527" s="256"/>
      <c r="M527" s="256"/>
      <c r="N527" s="256"/>
      <c r="O527" s="256"/>
      <c r="P527" s="78"/>
    </row>
    <row r="528" spans="1:15" ht="18" customHeight="1">
      <c r="A528" s="42" t="s">
        <v>66</v>
      </c>
      <c r="B528" s="40" t="s">
        <v>364</v>
      </c>
      <c r="C528" s="40"/>
      <c r="D528" s="40"/>
      <c r="E528" s="40"/>
      <c r="F528" s="40"/>
      <c r="H528" s="256"/>
      <c r="I528" s="256"/>
      <c r="J528" s="256"/>
      <c r="K528" s="256"/>
      <c r="L528" s="256"/>
      <c r="M528" s="256"/>
      <c r="N528" s="256"/>
      <c r="O528" s="256"/>
    </row>
    <row r="529" spans="1:15" ht="18" customHeight="1">
      <c r="A529" s="42" t="s">
        <v>68</v>
      </c>
      <c r="B529" s="40" t="s">
        <v>169</v>
      </c>
      <c r="C529" s="40"/>
      <c r="D529" s="40"/>
      <c r="E529" s="40"/>
      <c r="F529" s="40"/>
      <c r="H529" s="256"/>
      <c r="I529" s="256"/>
      <c r="J529" s="256"/>
      <c r="K529" s="256"/>
      <c r="L529" s="256"/>
      <c r="M529" s="256"/>
      <c r="N529" s="256"/>
      <c r="O529" s="256"/>
    </row>
    <row r="530" spans="1:15" ht="16.5" thickBot="1">
      <c r="A530" s="35" t="s">
        <v>379</v>
      </c>
      <c r="B530" s="40"/>
      <c r="C530" s="40"/>
      <c r="D530" s="40"/>
      <c r="E530" s="40"/>
      <c r="F530" s="40"/>
      <c r="H530" s="256"/>
      <c r="I530" s="256"/>
      <c r="J530" s="256"/>
      <c r="K530" s="256"/>
      <c r="L530" s="256"/>
      <c r="M530" s="256"/>
      <c r="N530" s="256"/>
      <c r="O530" s="256"/>
    </row>
    <row r="531" spans="1:18" s="67" customFormat="1" ht="103.5" customHeight="1" thickBot="1">
      <c r="A531" s="64" t="s">
        <v>0</v>
      </c>
      <c r="B531" s="349" t="s">
        <v>25</v>
      </c>
      <c r="C531" s="350"/>
      <c r="D531" s="70" t="s">
        <v>274</v>
      </c>
      <c r="E531" s="64" t="s">
        <v>248</v>
      </c>
      <c r="F531" s="70" t="s">
        <v>249</v>
      </c>
      <c r="H531" s="256"/>
      <c r="I531" s="256"/>
      <c r="J531" s="88"/>
      <c r="K531" s="88"/>
      <c r="L531" s="88"/>
      <c r="M531" s="88"/>
      <c r="N531" s="88"/>
      <c r="O531" s="88"/>
      <c r="P531" s="248"/>
      <c r="Q531" s="248"/>
      <c r="R531" s="248"/>
    </row>
    <row r="532" spans="1:18" ht="15.75" customHeight="1">
      <c r="A532" s="92">
        <v>1</v>
      </c>
      <c r="B532" s="365" t="s">
        <v>57</v>
      </c>
      <c r="C532" s="366"/>
      <c r="D532" s="339">
        <v>4550</v>
      </c>
      <c r="E532" s="339">
        <v>4450</v>
      </c>
      <c r="F532" s="339">
        <v>4550</v>
      </c>
      <c r="G532" s="71"/>
      <c r="H532" s="89"/>
      <c r="I532" s="89"/>
      <c r="J532" s="89"/>
      <c r="K532" s="89"/>
      <c r="L532" s="89"/>
      <c r="M532" s="89"/>
      <c r="N532" s="89"/>
      <c r="O532" s="258"/>
      <c r="P532" s="253"/>
      <c r="Q532" s="253"/>
      <c r="R532" s="253"/>
    </row>
    <row r="533" spans="1:18" ht="15.75" customHeight="1">
      <c r="A533" s="93">
        <v>2</v>
      </c>
      <c r="B533" s="347" t="s">
        <v>27</v>
      </c>
      <c r="C533" s="348"/>
      <c r="D533" s="205">
        <v>4450</v>
      </c>
      <c r="E533" s="205">
        <v>4350</v>
      </c>
      <c r="F533" s="205">
        <v>4450</v>
      </c>
      <c r="G533" s="71"/>
      <c r="H533" s="89"/>
      <c r="I533" s="89"/>
      <c r="J533" s="89"/>
      <c r="K533" s="89"/>
      <c r="L533" s="89"/>
      <c r="M533" s="89"/>
      <c r="N533" s="89"/>
      <c r="O533" s="258"/>
      <c r="P533" s="253"/>
      <c r="Q533" s="78"/>
      <c r="R533" s="78"/>
    </row>
    <row r="534" spans="1:18" ht="15.75" customHeight="1">
      <c r="A534" s="93">
        <v>3</v>
      </c>
      <c r="B534" s="347" t="s">
        <v>252</v>
      </c>
      <c r="C534" s="348"/>
      <c r="D534" s="205">
        <v>4500</v>
      </c>
      <c r="E534" s="205">
        <v>4400</v>
      </c>
      <c r="F534" s="205">
        <v>4500</v>
      </c>
      <c r="G534" s="71"/>
      <c r="H534" s="89"/>
      <c r="I534" s="89"/>
      <c r="J534" s="89"/>
      <c r="K534" s="89"/>
      <c r="L534" s="89"/>
      <c r="M534" s="89"/>
      <c r="N534" s="89"/>
      <c r="O534" s="258"/>
      <c r="P534" s="253"/>
      <c r="Q534" s="78"/>
      <c r="R534" s="78"/>
    </row>
    <row r="535" spans="1:18" ht="15.75" customHeight="1">
      <c r="A535" s="93">
        <v>4</v>
      </c>
      <c r="B535" s="347" t="s">
        <v>28</v>
      </c>
      <c r="C535" s="348"/>
      <c r="D535" s="205">
        <v>4400</v>
      </c>
      <c r="E535" s="205">
        <v>4350</v>
      </c>
      <c r="F535" s="205">
        <v>4300</v>
      </c>
      <c r="G535" s="71"/>
      <c r="H535" s="89"/>
      <c r="I535" s="89"/>
      <c r="J535" s="89"/>
      <c r="K535" s="89"/>
      <c r="L535" s="89"/>
      <c r="M535" s="89"/>
      <c r="N535" s="89"/>
      <c r="O535" s="258"/>
      <c r="P535" s="253"/>
      <c r="Q535" s="78"/>
      <c r="R535" s="78"/>
    </row>
    <row r="536" spans="1:18" ht="15.75" customHeight="1">
      <c r="A536" s="93">
        <v>5</v>
      </c>
      <c r="B536" s="347" t="s">
        <v>58</v>
      </c>
      <c r="C536" s="348"/>
      <c r="D536" s="205">
        <v>3250</v>
      </c>
      <c r="E536" s="205">
        <v>2950</v>
      </c>
      <c r="F536" s="205">
        <v>2900</v>
      </c>
      <c r="G536" s="71"/>
      <c r="H536" s="89"/>
      <c r="I536" s="89"/>
      <c r="J536" s="89"/>
      <c r="K536" s="89"/>
      <c r="L536" s="89"/>
      <c r="M536" s="89"/>
      <c r="N536" s="89"/>
      <c r="O536" s="258"/>
      <c r="P536" s="253"/>
      <c r="Q536" s="78"/>
      <c r="R536" s="78"/>
    </row>
    <row r="537" spans="1:18" ht="15.75" customHeight="1">
      <c r="A537" s="93">
        <v>6</v>
      </c>
      <c r="B537" s="347" t="s">
        <v>30</v>
      </c>
      <c r="C537" s="348"/>
      <c r="D537" s="205">
        <v>5000</v>
      </c>
      <c r="E537" s="205">
        <v>4700</v>
      </c>
      <c r="F537" s="205">
        <v>4700</v>
      </c>
      <c r="G537" s="71"/>
      <c r="H537" s="89"/>
      <c r="I537" s="89"/>
      <c r="J537" s="89"/>
      <c r="K537" s="89"/>
      <c r="L537" s="89"/>
      <c r="M537" s="89"/>
      <c r="N537" s="89"/>
      <c r="O537" s="258"/>
      <c r="P537" s="253"/>
      <c r="Q537" s="78"/>
      <c r="R537" s="78"/>
    </row>
    <row r="538" spans="1:18" ht="15.75" customHeight="1">
      <c r="A538" s="93">
        <v>7</v>
      </c>
      <c r="B538" s="344" t="s">
        <v>31</v>
      </c>
      <c r="C538" s="345"/>
      <c r="D538" s="205">
        <v>4400</v>
      </c>
      <c r="E538" s="205">
        <v>4150</v>
      </c>
      <c r="F538" s="205">
        <v>4250</v>
      </c>
      <c r="G538" s="71"/>
      <c r="H538" s="89"/>
      <c r="I538" s="89"/>
      <c r="J538" s="89"/>
      <c r="K538" s="89"/>
      <c r="L538" s="89"/>
      <c r="M538" s="89"/>
      <c r="N538" s="89"/>
      <c r="O538" s="258"/>
      <c r="P538" s="253"/>
      <c r="Q538" s="78"/>
      <c r="R538" s="78"/>
    </row>
    <row r="539" spans="1:18" ht="15.75" customHeight="1">
      <c r="A539" s="93">
        <v>8</v>
      </c>
      <c r="B539" s="308" t="s">
        <v>360</v>
      </c>
      <c r="C539" s="309"/>
      <c r="D539" s="205">
        <v>3500</v>
      </c>
      <c r="E539" s="205">
        <v>3250</v>
      </c>
      <c r="F539" s="205">
        <v>3350</v>
      </c>
      <c r="G539" s="71"/>
      <c r="H539" s="89"/>
      <c r="I539" s="89"/>
      <c r="J539" s="89"/>
      <c r="K539" s="89"/>
      <c r="L539" s="89"/>
      <c r="M539" s="89"/>
      <c r="N539" s="89"/>
      <c r="O539" s="258"/>
      <c r="P539" s="253"/>
      <c r="Q539" s="78"/>
      <c r="R539" s="78"/>
    </row>
    <row r="540" spans="1:18" ht="15.75" customHeight="1">
      <c r="A540" s="93">
        <v>9</v>
      </c>
      <c r="B540" s="352" t="s">
        <v>313</v>
      </c>
      <c r="C540" s="353"/>
      <c r="D540" s="205">
        <v>3650</v>
      </c>
      <c r="E540" s="205">
        <v>3350</v>
      </c>
      <c r="F540" s="205">
        <v>3350</v>
      </c>
      <c r="G540" s="71"/>
      <c r="H540" s="89"/>
      <c r="I540" s="89"/>
      <c r="J540" s="89"/>
      <c r="K540" s="89"/>
      <c r="L540" s="89"/>
      <c r="M540" s="89"/>
      <c r="N540" s="89"/>
      <c r="O540" s="258"/>
      <c r="P540" s="253"/>
      <c r="Q540" s="78"/>
      <c r="R540" s="78"/>
    </row>
    <row r="541" spans="1:18" ht="18" customHeight="1">
      <c r="A541" s="93">
        <v>10</v>
      </c>
      <c r="B541" s="356" t="s">
        <v>361</v>
      </c>
      <c r="C541" s="345"/>
      <c r="D541" s="205">
        <v>3650</v>
      </c>
      <c r="E541" s="205">
        <v>3700</v>
      </c>
      <c r="F541" s="205">
        <v>3700</v>
      </c>
      <c r="G541" s="71"/>
      <c r="H541" s="89"/>
      <c r="I541" s="89"/>
      <c r="J541" s="89"/>
      <c r="K541" s="89"/>
      <c r="L541" s="89"/>
      <c r="M541" s="89"/>
      <c r="N541" s="89"/>
      <c r="O541" s="258"/>
      <c r="P541" s="253"/>
      <c r="Q541" s="78"/>
      <c r="R541" s="78"/>
    </row>
    <row r="542" spans="1:18" ht="15.75" customHeight="1">
      <c r="A542" s="93">
        <v>11</v>
      </c>
      <c r="B542" s="344" t="s">
        <v>59</v>
      </c>
      <c r="C542" s="345"/>
      <c r="D542" s="205">
        <v>3850</v>
      </c>
      <c r="E542" s="205">
        <v>3850</v>
      </c>
      <c r="F542" s="205">
        <v>3850</v>
      </c>
      <c r="G542" s="71"/>
      <c r="H542" s="89"/>
      <c r="I542" s="89"/>
      <c r="J542" s="89"/>
      <c r="K542" s="89"/>
      <c r="L542" s="89"/>
      <c r="M542" s="89"/>
      <c r="N542" s="89"/>
      <c r="O542" s="258"/>
      <c r="P542" s="253"/>
      <c r="Q542" s="78"/>
      <c r="R542" s="78"/>
    </row>
    <row r="543" spans="1:18" ht="15.75" customHeight="1">
      <c r="A543" s="93">
        <v>12</v>
      </c>
      <c r="B543" s="344" t="s">
        <v>131</v>
      </c>
      <c r="C543" s="345"/>
      <c r="D543" s="205">
        <v>3200</v>
      </c>
      <c r="E543" s="205">
        <v>3250</v>
      </c>
      <c r="F543" s="205">
        <v>3250</v>
      </c>
      <c r="G543" s="71"/>
      <c r="H543" s="89"/>
      <c r="I543" s="89"/>
      <c r="J543" s="89"/>
      <c r="K543" s="89"/>
      <c r="L543" s="89"/>
      <c r="M543" s="89"/>
      <c r="N543" s="89"/>
      <c r="O543" s="258"/>
      <c r="P543" s="253"/>
      <c r="Q543" s="78"/>
      <c r="R543" s="78"/>
    </row>
    <row r="544" spans="1:18" ht="15.75" customHeight="1">
      <c r="A544" s="93">
        <v>13</v>
      </c>
      <c r="B544" s="344" t="s">
        <v>60</v>
      </c>
      <c r="C544" s="345"/>
      <c r="D544" s="205">
        <v>3200</v>
      </c>
      <c r="E544" s="205">
        <v>2900</v>
      </c>
      <c r="F544" s="205">
        <v>2900</v>
      </c>
      <c r="G544" s="71"/>
      <c r="H544" s="89"/>
      <c r="I544" s="89"/>
      <c r="J544" s="89"/>
      <c r="K544" s="89"/>
      <c r="L544" s="89"/>
      <c r="M544" s="89"/>
      <c r="N544" s="89"/>
      <c r="O544" s="258"/>
      <c r="P544" s="253"/>
      <c r="Q544" s="78"/>
      <c r="R544" s="78"/>
    </row>
    <row r="545" spans="1:18" ht="15.75" customHeight="1">
      <c r="A545" s="93">
        <v>14</v>
      </c>
      <c r="B545" s="344" t="s">
        <v>180</v>
      </c>
      <c r="C545" s="345"/>
      <c r="D545" s="205">
        <v>3200</v>
      </c>
      <c r="E545" s="205">
        <v>2900</v>
      </c>
      <c r="F545" s="205">
        <v>2900</v>
      </c>
      <c r="G545" s="71"/>
      <c r="H545" s="89"/>
      <c r="I545" s="89"/>
      <c r="J545" s="89"/>
      <c r="K545" s="89"/>
      <c r="L545" s="89"/>
      <c r="M545" s="89"/>
      <c r="N545" s="89"/>
      <c r="O545" s="258"/>
      <c r="P545" s="253"/>
      <c r="Q545" s="78"/>
      <c r="R545" s="78"/>
    </row>
    <row r="546" spans="1:18" ht="15.75" customHeight="1">
      <c r="A546" s="93">
        <v>15</v>
      </c>
      <c r="B546" s="344" t="s">
        <v>61</v>
      </c>
      <c r="C546" s="345"/>
      <c r="D546" s="205">
        <v>3450</v>
      </c>
      <c r="E546" s="205">
        <v>3500</v>
      </c>
      <c r="F546" s="205">
        <v>3500</v>
      </c>
      <c r="G546" s="71"/>
      <c r="H546" s="89"/>
      <c r="I546" s="89"/>
      <c r="J546" s="89"/>
      <c r="K546" s="89"/>
      <c r="L546" s="89"/>
      <c r="M546" s="89"/>
      <c r="N546" s="89"/>
      <c r="O546" s="258"/>
      <c r="P546" s="253"/>
      <c r="Q546" s="78"/>
      <c r="R546" s="78"/>
    </row>
    <row r="547" spans="1:18" ht="15.75" customHeight="1">
      <c r="A547" s="93">
        <v>16</v>
      </c>
      <c r="B547" s="344" t="s">
        <v>90</v>
      </c>
      <c r="C547" s="345"/>
      <c r="D547" s="205">
        <v>4150</v>
      </c>
      <c r="E547" s="205">
        <v>4200</v>
      </c>
      <c r="F547" s="205">
        <v>4200</v>
      </c>
      <c r="G547" s="71"/>
      <c r="H547" s="89"/>
      <c r="I547" s="89"/>
      <c r="J547" s="89"/>
      <c r="K547" s="89"/>
      <c r="L547" s="89"/>
      <c r="M547" s="89"/>
      <c r="N547" s="89"/>
      <c r="O547" s="258"/>
      <c r="P547" s="253"/>
      <c r="Q547" s="78"/>
      <c r="R547" s="78"/>
    </row>
    <row r="548" spans="1:18" ht="15.75" customHeight="1">
      <c r="A548" s="93">
        <v>17</v>
      </c>
      <c r="B548" s="344" t="s">
        <v>89</v>
      </c>
      <c r="C548" s="345"/>
      <c r="D548" s="205">
        <v>4400</v>
      </c>
      <c r="E548" s="205">
        <v>4450</v>
      </c>
      <c r="F548" s="205">
        <v>4450</v>
      </c>
      <c r="G548" s="71"/>
      <c r="H548" s="89"/>
      <c r="I548" s="89"/>
      <c r="J548" s="89"/>
      <c r="K548" s="89"/>
      <c r="L548" s="89"/>
      <c r="M548" s="89"/>
      <c r="N548" s="89"/>
      <c r="O548" s="258"/>
      <c r="P548" s="253"/>
      <c r="Q548" s="78"/>
      <c r="R548" s="78"/>
    </row>
    <row r="549" spans="1:18" ht="15.75" customHeight="1">
      <c r="A549" s="93">
        <v>18</v>
      </c>
      <c r="B549" s="344" t="s">
        <v>315</v>
      </c>
      <c r="C549" s="345"/>
      <c r="D549" s="205">
        <v>3950</v>
      </c>
      <c r="E549" s="205">
        <v>4000</v>
      </c>
      <c r="F549" s="205">
        <v>4000</v>
      </c>
      <c r="G549" s="71"/>
      <c r="H549" s="89"/>
      <c r="I549" s="89"/>
      <c r="J549" s="89"/>
      <c r="K549" s="89"/>
      <c r="L549" s="89"/>
      <c r="M549" s="89"/>
      <c r="N549" s="89"/>
      <c r="O549" s="258"/>
      <c r="P549" s="253"/>
      <c r="Q549" s="78"/>
      <c r="R549" s="78"/>
    </row>
    <row r="550" spans="1:18" ht="15.75" customHeight="1">
      <c r="A550" s="93">
        <v>19</v>
      </c>
      <c r="B550" s="344" t="s">
        <v>62</v>
      </c>
      <c r="C550" s="345"/>
      <c r="D550" s="205">
        <v>3700</v>
      </c>
      <c r="E550" s="205">
        <v>3750</v>
      </c>
      <c r="F550" s="205">
        <v>3750</v>
      </c>
      <c r="G550" s="71"/>
      <c r="H550" s="89"/>
      <c r="I550" s="89"/>
      <c r="J550" s="89"/>
      <c r="K550" s="89"/>
      <c r="L550" s="89"/>
      <c r="M550" s="89"/>
      <c r="N550" s="89"/>
      <c r="O550" s="258"/>
      <c r="P550" s="253"/>
      <c r="Q550" s="78"/>
      <c r="R550" s="78"/>
    </row>
    <row r="551" spans="1:18" ht="15.75" customHeight="1">
      <c r="A551" s="93">
        <v>20</v>
      </c>
      <c r="B551" s="344" t="s">
        <v>362</v>
      </c>
      <c r="C551" s="345"/>
      <c r="D551" s="205">
        <v>3500</v>
      </c>
      <c r="E551" s="205">
        <v>3550</v>
      </c>
      <c r="F551" s="205">
        <v>3550</v>
      </c>
      <c r="G551" s="71"/>
      <c r="H551" s="89"/>
      <c r="I551" s="89"/>
      <c r="J551" s="89"/>
      <c r="K551" s="89"/>
      <c r="L551" s="89"/>
      <c r="M551" s="89"/>
      <c r="N551" s="89"/>
      <c r="O551" s="258"/>
      <c r="P551" s="253"/>
      <c r="Q551" s="78"/>
      <c r="R551" s="78"/>
    </row>
    <row r="552" spans="1:18" ht="15.75" customHeight="1">
      <c r="A552" s="93">
        <v>21</v>
      </c>
      <c r="B552" s="352" t="s">
        <v>314</v>
      </c>
      <c r="C552" s="353"/>
      <c r="D552" s="205">
        <v>4600</v>
      </c>
      <c r="E552" s="205">
        <v>4650</v>
      </c>
      <c r="F552" s="205">
        <v>4650</v>
      </c>
      <c r="G552" s="71"/>
      <c r="H552" s="89"/>
      <c r="I552" s="89"/>
      <c r="J552" s="89"/>
      <c r="K552" s="89"/>
      <c r="L552" s="89"/>
      <c r="M552" s="89"/>
      <c r="N552" s="89"/>
      <c r="O552" s="258"/>
      <c r="P552" s="253"/>
      <c r="Q552" s="78"/>
      <c r="R552" s="78"/>
    </row>
    <row r="553" spans="1:18" ht="15.75" customHeight="1">
      <c r="A553" s="93">
        <v>22</v>
      </c>
      <c r="B553" s="344" t="s">
        <v>132</v>
      </c>
      <c r="C553" s="345"/>
      <c r="D553" s="205">
        <v>4050</v>
      </c>
      <c r="E553" s="205">
        <v>4100</v>
      </c>
      <c r="F553" s="205">
        <v>4100</v>
      </c>
      <c r="G553" s="71"/>
      <c r="H553" s="89"/>
      <c r="I553" s="89"/>
      <c r="J553" s="89"/>
      <c r="K553" s="89"/>
      <c r="L553" s="89"/>
      <c r="M553" s="89"/>
      <c r="N553" s="89"/>
      <c r="O553" s="258"/>
      <c r="P553" s="253"/>
      <c r="Q553" s="78"/>
      <c r="R553" s="78"/>
    </row>
    <row r="554" spans="1:18" ht="15.75" customHeight="1">
      <c r="A554" s="93">
        <v>23</v>
      </c>
      <c r="B554" s="344" t="s">
        <v>63</v>
      </c>
      <c r="C554" s="345"/>
      <c r="D554" s="205">
        <v>3050</v>
      </c>
      <c r="E554" s="205">
        <v>3100</v>
      </c>
      <c r="F554" s="205">
        <v>3100</v>
      </c>
      <c r="G554" s="71"/>
      <c r="H554" s="89"/>
      <c r="I554" s="89"/>
      <c r="J554" s="89"/>
      <c r="K554" s="89"/>
      <c r="L554" s="89"/>
      <c r="M554" s="89"/>
      <c r="N554" s="89"/>
      <c r="O554" s="258"/>
      <c r="P554" s="253"/>
      <c r="Q554" s="78"/>
      <c r="R554" s="78"/>
    </row>
    <row r="555" spans="1:18" ht="16.5" customHeight="1">
      <c r="A555" s="93">
        <v>24</v>
      </c>
      <c r="B555" s="344" t="s">
        <v>365</v>
      </c>
      <c r="C555" s="345"/>
      <c r="D555" s="205">
        <v>1950</v>
      </c>
      <c r="E555" s="205">
        <v>1950</v>
      </c>
      <c r="F555" s="205">
        <v>1950</v>
      </c>
      <c r="G555" s="71"/>
      <c r="H555" s="89"/>
      <c r="I555" s="89"/>
      <c r="J555" s="89"/>
      <c r="K555" s="89"/>
      <c r="L555" s="89"/>
      <c r="M555" s="89"/>
      <c r="N555" s="89"/>
      <c r="O555" s="258"/>
      <c r="P555" s="253"/>
      <c r="Q555" s="78"/>
      <c r="R555" s="78"/>
    </row>
    <row r="556" spans="1:18" ht="16.5" customHeight="1">
      <c r="A556" s="93">
        <v>25</v>
      </c>
      <c r="B556" s="344" t="s">
        <v>371</v>
      </c>
      <c r="C556" s="345"/>
      <c r="D556" s="205">
        <v>1250</v>
      </c>
      <c r="E556" s="205">
        <v>1250</v>
      </c>
      <c r="F556" s="205">
        <v>1250</v>
      </c>
      <c r="G556" s="71"/>
      <c r="H556" s="89"/>
      <c r="I556" s="89"/>
      <c r="J556" s="89"/>
      <c r="K556" s="89"/>
      <c r="L556" s="89"/>
      <c r="M556" s="89"/>
      <c r="N556" s="89"/>
      <c r="O556" s="258"/>
      <c r="P556" s="253"/>
      <c r="Q556" s="78"/>
      <c r="R556" s="78"/>
    </row>
    <row r="557" spans="1:18" ht="16.5" customHeight="1">
      <c r="A557" s="93">
        <v>26</v>
      </c>
      <c r="B557" s="344" t="s">
        <v>366</v>
      </c>
      <c r="C557" s="345"/>
      <c r="D557" s="205">
        <v>2050</v>
      </c>
      <c r="E557" s="205">
        <v>2050</v>
      </c>
      <c r="F557" s="205">
        <v>2050</v>
      </c>
      <c r="G557" s="71"/>
      <c r="H557" s="89"/>
      <c r="I557" s="89"/>
      <c r="J557" s="89"/>
      <c r="K557" s="89"/>
      <c r="L557" s="89"/>
      <c r="M557" s="89"/>
      <c r="N557" s="89"/>
      <c r="O557" s="258"/>
      <c r="P557" s="253"/>
      <c r="Q557" s="78"/>
      <c r="R557" s="78"/>
    </row>
    <row r="558" spans="1:18" ht="16.5" customHeight="1">
      <c r="A558" s="93">
        <v>27</v>
      </c>
      <c r="B558" s="344" t="s">
        <v>367</v>
      </c>
      <c r="C558" s="345"/>
      <c r="D558" s="205">
        <v>1800</v>
      </c>
      <c r="E558" s="205">
        <v>1800</v>
      </c>
      <c r="F558" s="205">
        <v>1800</v>
      </c>
      <c r="G558" s="71"/>
      <c r="H558" s="89"/>
      <c r="I558" s="89"/>
      <c r="J558" s="89"/>
      <c r="K558" s="89"/>
      <c r="L558" s="89"/>
      <c r="M558" s="89"/>
      <c r="N558" s="89"/>
      <c r="O558" s="258"/>
      <c r="P558" s="253"/>
      <c r="Q558" s="78"/>
      <c r="R558" s="78"/>
    </row>
    <row r="559" spans="1:18" ht="16.5" customHeight="1">
      <c r="A559" s="93">
        <v>28</v>
      </c>
      <c r="B559" s="344" t="s">
        <v>368</v>
      </c>
      <c r="C559" s="345"/>
      <c r="D559" s="205">
        <v>1500</v>
      </c>
      <c r="E559" s="205">
        <v>1500</v>
      </c>
      <c r="F559" s="205">
        <v>1500</v>
      </c>
      <c r="G559" s="71"/>
      <c r="H559" s="89"/>
      <c r="I559" s="89"/>
      <c r="J559" s="89"/>
      <c r="K559" s="89"/>
      <c r="L559" s="89"/>
      <c r="M559" s="89"/>
      <c r="N559" s="89"/>
      <c r="O559" s="258"/>
      <c r="P559" s="253"/>
      <c r="Q559" s="78"/>
      <c r="R559" s="78"/>
    </row>
    <row r="560" spans="1:18" ht="16.5" customHeight="1">
      <c r="A560" s="93">
        <v>29</v>
      </c>
      <c r="B560" s="344" t="s">
        <v>369</v>
      </c>
      <c r="C560" s="345"/>
      <c r="D560" s="205">
        <v>2250</v>
      </c>
      <c r="E560" s="205">
        <v>2300</v>
      </c>
      <c r="F560" s="205">
        <v>2500</v>
      </c>
      <c r="G560" s="71"/>
      <c r="H560" s="89"/>
      <c r="I560" s="89"/>
      <c r="J560" s="89"/>
      <c r="K560" s="89"/>
      <c r="L560" s="89"/>
      <c r="M560" s="89"/>
      <c r="N560" s="89"/>
      <c r="O560" s="258"/>
      <c r="P560" s="253"/>
      <c r="Q560" s="78"/>
      <c r="R560" s="78"/>
    </row>
    <row r="561" spans="1:18" ht="16.5" customHeight="1">
      <c r="A561" s="93">
        <v>30</v>
      </c>
      <c r="B561" s="344" t="s">
        <v>370</v>
      </c>
      <c r="C561" s="345"/>
      <c r="D561" s="205">
        <v>2000</v>
      </c>
      <c r="E561" s="205">
        <v>2100</v>
      </c>
      <c r="F561" s="205">
        <v>2300</v>
      </c>
      <c r="G561" s="71"/>
      <c r="H561" s="89"/>
      <c r="I561" s="89"/>
      <c r="J561" s="89"/>
      <c r="K561" s="89"/>
      <c r="L561" s="89"/>
      <c r="M561" s="89"/>
      <c r="N561" s="89"/>
      <c r="O561" s="258"/>
      <c r="P561" s="253"/>
      <c r="Q561" s="78"/>
      <c r="R561" s="78"/>
    </row>
    <row r="562" spans="1:18" ht="35.25" customHeight="1" thickBot="1">
      <c r="A562" s="94">
        <v>31</v>
      </c>
      <c r="B562" s="369" t="s">
        <v>202</v>
      </c>
      <c r="C562" s="370"/>
      <c r="D562" s="211">
        <v>1800</v>
      </c>
      <c r="E562" s="211">
        <v>1900</v>
      </c>
      <c r="F562" s="211">
        <v>1900</v>
      </c>
      <c r="G562" s="71"/>
      <c r="H562" s="89"/>
      <c r="I562" s="89"/>
      <c r="J562" s="89"/>
      <c r="K562" s="89"/>
      <c r="L562" s="89"/>
      <c r="M562" s="89"/>
      <c r="N562" s="89"/>
      <c r="O562" s="258"/>
      <c r="P562" s="253"/>
      <c r="Q562" s="78"/>
      <c r="R562" s="78"/>
    </row>
    <row r="563" spans="1:18" ht="18" customHeight="1">
      <c r="A563" s="42" t="s">
        <v>36</v>
      </c>
      <c r="B563" s="346" t="s">
        <v>256</v>
      </c>
      <c r="C563" s="346"/>
      <c r="D563" s="62"/>
      <c r="E563" s="62"/>
      <c r="F563" s="62"/>
      <c r="G563" s="71"/>
      <c r="H563" s="256"/>
      <c r="I563" s="256"/>
      <c r="J563" s="256"/>
      <c r="K563" s="256"/>
      <c r="L563" s="256"/>
      <c r="M563" s="256"/>
      <c r="N563" s="256"/>
      <c r="O563" s="256"/>
      <c r="P563" s="78"/>
      <c r="Q563" s="78"/>
      <c r="R563" s="78"/>
    </row>
    <row r="564" spans="1:18" ht="18" customHeight="1">
      <c r="A564" s="42" t="s">
        <v>37</v>
      </c>
      <c r="B564" s="40" t="s">
        <v>64</v>
      </c>
      <c r="C564" s="40"/>
      <c r="D564" s="187"/>
      <c r="E564" s="187"/>
      <c r="F564" s="187"/>
      <c r="G564" s="71"/>
      <c r="H564" s="256"/>
      <c r="I564" s="256"/>
      <c r="J564" s="256"/>
      <c r="K564" s="256"/>
      <c r="L564" s="256"/>
      <c r="M564" s="256"/>
      <c r="N564" s="256"/>
      <c r="O564" s="256"/>
      <c r="P564" s="78"/>
      <c r="Q564" s="78"/>
      <c r="R564" s="78"/>
    </row>
    <row r="565" spans="1:18" ht="18" customHeight="1">
      <c r="A565" s="42" t="s">
        <v>38</v>
      </c>
      <c r="B565" s="40" t="s">
        <v>65</v>
      </c>
      <c r="C565" s="40"/>
      <c r="D565" s="43"/>
      <c r="E565" s="43"/>
      <c r="F565" s="43"/>
      <c r="H565" s="256"/>
      <c r="I565" s="256"/>
      <c r="J565" s="256"/>
      <c r="K565" s="256"/>
      <c r="L565" s="256"/>
      <c r="M565" s="256"/>
      <c r="N565" s="256"/>
      <c r="O565" s="256"/>
      <c r="P565" s="78"/>
      <c r="Q565" s="78"/>
      <c r="R565" s="78"/>
    </row>
    <row r="566" spans="1:18" ht="36" customHeight="1">
      <c r="A566" s="42" t="s">
        <v>40</v>
      </c>
      <c r="B566" s="351" t="s">
        <v>363</v>
      </c>
      <c r="C566" s="351"/>
      <c r="D566" s="351"/>
      <c r="E566" s="351"/>
      <c r="F566" s="43"/>
      <c r="H566" s="256"/>
      <c r="I566" s="256"/>
      <c r="J566" s="256"/>
      <c r="K566" s="256"/>
      <c r="L566" s="256"/>
      <c r="M566" s="256"/>
      <c r="N566" s="256"/>
      <c r="O566" s="256"/>
      <c r="P566" s="78"/>
      <c r="Q566" s="78"/>
      <c r="R566" s="78"/>
    </row>
    <row r="567" spans="1:18" ht="18" customHeight="1">
      <c r="A567" s="42" t="s">
        <v>42</v>
      </c>
      <c r="B567" s="351" t="s">
        <v>179</v>
      </c>
      <c r="C567" s="351"/>
      <c r="D567" s="351"/>
      <c r="E567" s="351"/>
      <c r="F567" s="43"/>
      <c r="H567" s="256"/>
      <c r="I567" s="256"/>
      <c r="J567" s="256"/>
      <c r="K567" s="256"/>
      <c r="L567" s="256"/>
      <c r="M567" s="256"/>
      <c r="N567" s="256"/>
      <c r="O567" s="256"/>
      <c r="P567" s="78"/>
      <c r="Q567" s="78"/>
      <c r="R567" s="78"/>
    </row>
    <row r="568" spans="1:18" ht="18" customHeight="1">
      <c r="A568" s="42" t="s">
        <v>66</v>
      </c>
      <c r="B568" s="40" t="s">
        <v>364</v>
      </c>
      <c r="C568" s="40"/>
      <c r="D568" s="40"/>
      <c r="E568" s="40"/>
      <c r="F568" s="40"/>
      <c r="H568" s="256"/>
      <c r="I568" s="256"/>
      <c r="J568" s="256"/>
      <c r="K568" s="256"/>
      <c r="L568" s="256"/>
      <c r="M568" s="256"/>
      <c r="N568" s="256"/>
      <c r="O568" s="256"/>
      <c r="P568" s="78"/>
      <c r="Q568" s="78"/>
      <c r="R568" s="78"/>
    </row>
    <row r="569" spans="1:18" ht="18" customHeight="1">
      <c r="A569" s="42" t="s">
        <v>68</v>
      </c>
      <c r="B569" s="40" t="s">
        <v>169</v>
      </c>
      <c r="C569" s="40"/>
      <c r="D569" s="40"/>
      <c r="E569" s="40"/>
      <c r="F569" s="40"/>
      <c r="H569" s="256"/>
      <c r="I569" s="256"/>
      <c r="J569" s="256"/>
      <c r="K569" s="256"/>
      <c r="L569" s="256"/>
      <c r="M569" s="256"/>
      <c r="N569" s="256"/>
      <c r="O569" s="256"/>
      <c r="P569" s="78"/>
      <c r="Q569" s="78"/>
      <c r="R569" s="78"/>
    </row>
    <row r="570" spans="1:18" ht="16.5" thickBot="1">
      <c r="A570" s="35" t="s">
        <v>380</v>
      </c>
      <c r="B570" s="40"/>
      <c r="C570" s="40"/>
      <c r="D570" s="40"/>
      <c r="E570" s="40"/>
      <c r="F570" s="40"/>
      <c r="H570" s="256"/>
      <c r="I570" s="256"/>
      <c r="J570" s="256"/>
      <c r="K570" s="256"/>
      <c r="L570" s="256"/>
      <c r="M570" s="256"/>
      <c r="N570" s="256"/>
      <c r="O570" s="256"/>
      <c r="P570" s="78"/>
      <c r="Q570" s="78"/>
      <c r="R570" s="78"/>
    </row>
    <row r="571" spans="1:18" s="67" customFormat="1" ht="112.5" customHeight="1" thickBot="1">
      <c r="A571" s="64" t="s">
        <v>0</v>
      </c>
      <c r="B571" s="64" t="s">
        <v>25</v>
      </c>
      <c r="C571" s="65"/>
      <c r="D571" s="70" t="s">
        <v>172</v>
      </c>
      <c r="E571" s="64" t="s">
        <v>250</v>
      </c>
      <c r="F571" s="70" t="s">
        <v>251</v>
      </c>
      <c r="H571" s="256"/>
      <c r="I571" s="256"/>
      <c r="J571" s="256"/>
      <c r="K571" s="88"/>
      <c r="L571" s="88"/>
      <c r="M571" s="88"/>
      <c r="N571" s="88"/>
      <c r="O571" s="88"/>
      <c r="P571" s="248"/>
      <c r="Q571" s="248"/>
      <c r="R571" s="248"/>
    </row>
    <row r="572" spans="1:18" ht="15.75" customHeight="1">
      <c r="A572" s="92">
        <v>1</v>
      </c>
      <c r="B572" s="365" t="s">
        <v>57</v>
      </c>
      <c r="C572" s="366"/>
      <c r="D572" s="203">
        <v>4500</v>
      </c>
      <c r="E572" s="339">
        <v>4500</v>
      </c>
      <c r="F572" s="204">
        <v>4500</v>
      </c>
      <c r="H572" s="89"/>
      <c r="I572" s="89"/>
      <c r="J572" s="89"/>
      <c r="K572" s="89"/>
      <c r="L572" s="89"/>
      <c r="M572" s="89"/>
      <c r="N572" s="89"/>
      <c r="O572" s="258"/>
      <c r="P572" s="78"/>
      <c r="Q572" s="78"/>
      <c r="R572" s="78"/>
    </row>
    <row r="573" spans="1:18" ht="15.75" customHeight="1">
      <c r="A573" s="93">
        <v>2</v>
      </c>
      <c r="B573" s="347" t="s">
        <v>27</v>
      </c>
      <c r="C573" s="348"/>
      <c r="D573" s="206">
        <v>4450</v>
      </c>
      <c r="E573" s="205">
        <v>4450</v>
      </c>
      <c r="F573" s="55">
        <v>4400</v>
      </c>
      <c r="H573" s="89"/>
      <c r="I573" s="89"/>
      <c r="J573" s="89"/>
      <c r="K573" s="89"/>
      <c r="L573" s="89"/>
      <c r="M573" s="89"/>
      <c r="N573" s="89"/>
      <c r="O573" s="258"/>
      <c r="P573" s="78"/>
      <c r="Q573" s="78"/>
      <c r="R573" s="78"/>
    </row>
    <row r="574" spans="1:18" ht="15.75" customHeight="1">
      <c r="A574" s="93">
        <v>3</v>
      </c>
      <c r="B574" s="347" t="s">
        <v>252</v>
      </c>
      <c r="C574" s="348"/>
      <c r="D574" s="206">
        <v>4450</v>
      </c>
      <c r="E574" s="205">
        <v>4450</v>
      </c>
      <c r="F574" s="55">
        <v>4450</v>
      </c>
      <c r="H574" s="89"/>
      <c r="I574" s="89"/>
      <c r="J574" s="89"/>
      <c r="K574" s="89"/>
      <c r="L574" s="89"/>
      <c r="M574" s="89"/>
      <c r="N574" s="89"/>
      <c r="O574" s="258"/>
      <c r="P574" s="78"/>
      <c r="Q574" s="78"/>
      <c r="R574" s="78"/>
    </row>
    <row r="575" spans="1:18" ht="15.75" customHeight="1">
      <c r="A575" s="93">
        <v>4</v>
      </c>
      <c r="B575" s="347" t="s">
        <v>28</v>
      </c>
      <c r="C575" s="348"/>
      <c r="D575" s="206">
        <v>4600</v>
      </c>
      <c r="E575" s="205">
        <v>4650</v>
      </c>
      <c r="F575" s="55">
        <v>4400</v>
      </c>
      <c r="H575" s="89"/>
      <c r="I575" s="89"/>
      <c r="J575" s="89"/>
      <c r="K575" s="89"/>
      <c r="L575" s="89"/>
      <c r="M575" s="89"/>
      <c r="N575" s="89"/>
      <c r="O575" s="258"/>
      <c r="P575" s="78"/>
      <c r="Q575" s="78"/>
      <c r="R575" s="78"/>
    </row>
    <row r="576" spans="1:18" ht="15.75" customHeight="1">
      <c r="A576" s="93">
        <v>5</v>
      </c>
      <c r="B576" s="347" t="s">
        <v>58</v>
      </c>
      <c r="C576" s="348"/>
      <c r="D576" s="206">
        <v>3350</v>
      </c>
      <c r="E576" s="205">
        <v>3400</v>
      </c>
      <c r="F576" s="55">
        <v>3100</v>
      </c>
      <c r="H576" s="89"/>
      <c r="I576" s="89"/>
      <c r="J576" s="89"/>
      <c r="K576" s="89"/>
      <c r="L576" s="89"/>
      <c r="M576" s="89"/>
      <c r="N576" s="89"/>
      <c r="O576" s="258"/>
      <c r="P576" s="78"/>
      <c r="Q576" s="78"/>
      <c r="R576" s="78"/>
    </row>
    <row r="577" spans="1:18" ht="15.75" customHeight="1">
      <c r="A577" s="93">
        <v>6</v>
      </c>
      <c r="B577" s="347" t="s">
        <v>30</v>
      </c>
      <c r="C577" s="348"/>
      <c r="D577" s="206">
        <v>5250</v>
      </c>
      <c r="E577" s="205">
        <v>5200</v>
      </c>
      <c r="F577" s="55">
        <v>4950</v>
      </c>
      <c r="H577" s="89"/>
      <c r="I577" s="89"/>
      <c r="J577" s="89"/>
      <c r="K577" s="89"/>
      <c r="L577" s="89"/>
      <c r="M577" s="89"/>
      <c r="N577" s="89"/>
      <c r="O577" s="258"/>
      <c r="P577" s="78"/>
      <c r="Q577" s="78"/>
      <c r="R577" s="78"/>
    </row>
    <row r="578" spans="1:18" ht="15.75" customHeight="1">
      <c r="A578" s="93">
        <v>7</v>
      </c>
      <c r="B578" s="344" t="s">
        <v>31</v>
      </c>
      <c r="C578" s="345"/>
      <c r="D578" s="206">
        <v>4400</v>
      </c>
      <c r="E578" s="205">
        <v>4400</v>
      </c>
      <c r="F578" s="55">
        <v>4400</v>
      </c>
      <c r="H578" s="89"/>
      <c r="I578" s="89"/>
      <c r="J578" s="89"/>
      <c r="K578" s="89"/>
      <c r="L578" s="89"/>
      <c r="M578" s="89"/>
      <c r="N578" s="89"/>
      <c r="O578" s="258"/>
      <c r="P578" s="78"/>
      <c r="Q578" s="78"/>
      <c r="R578" s="78"/>
    </row>
    <row r="579" spans="1:18" ht="15.75" customHeight="1">
      <c r="A579" s="93">
        <v>8</v>
      </c>
      <c r="B579" s="308" t="s">
        <v>360</v>
      </c>
      <c r="C579" s="309"/>
      <c r="D579" s="206">
        <v>3550</v>
      </c>
      <c r="E579" s="205">
        <v>3550</v>
      </c>
      <c r="F579" s="55">
        <v>3500</v>
      </c>
      <c r="H579" s="89"/>
      <c r="I579" s="89"/>
      <c r="J579" s="89"/>
      <c r="K579" s="89"/>
      <c r="L579" s="89"/>
      <c r="M579" s="89"/>
      <c r="N579" s="89"/>
      <c r="O579" s="258"/>
      <c r="P579" s="78"/>
      <c r="Q579" s="78"/>
      <c r="R579" s="78"/>
    </row>
    <row r="580" spans="1:18" ht="15.75" customHeight="1">
      <c r="A580" s="93">
        <v>9</v>
      </c>
      <c r="B580" s="352" t="s">
        <v>313</v>
      </c>
      <c r="C580" s="353"/>
      <c r="D580" s="206">
        <v>3950</v>
      </c>
      <c r="E580" s="205">
        <v>3900</v>
      </c>
      <c r="F580" s="55">
        <v>3550</v>
      </c>
      <c r="H580" s="89"/>
      <c r="I580" s="89"/>
      <c r="J580" s="89"/>
      <c r="K580" s="89"/>
      <c r="L580" s="89"/>
      <c r="M580" s="89"/>
      <c r="N580" s="89"/>
      <c r="O580" s="258"/>
      <c r="P580" s="78"/>
      <c r="Q580" s="78"/>
      <c r="R580" s="78"/>
    </row>
    <row r="581" spans="1:18" ht="21.75" customHeight="1">
      <c r="A581" s="93">
        <v>10</v>
      </c>
      <c r="B581" s="356" t="s">
        <v>361</v>
      </c>
      <c r="C581" s="345"/>
      <c r="D581" s="206">
        <v>4000</v>
      </c>
      <c r="E581" s="205">
        <v>3950</v>
      </c>
      <c r="F581" s="55">
        <v>3550</v>
      </c>
      <c r="H581" s="89"/>
      <c r="I581" s="89"/>
      <c r="J581" s="89"/>
      <c r="K581" s="89"/>
      <c r="L581" s="89"/>
      <c r="M581" s="89"/>
      <c r="N581" s="89"/>
      <c r="O581" s="258"/>
      <c r="P581" s="78"/>
      <c r="Q581" s="78"/>
      <c r="R581" s="78"/>
    </row>
    <row r="582" spans="1:18" ht="15.75" customHeight="1">
      <c r="A582" s="93">
        <v>11</v>
      </c>
      <c r="B582" s="344" t="s">
        <v>59</v>
      </c>
      <c r="C582" s="345"/>
      <c r="D582" s="206">
        <v>3950</v>
      </c>
      <c r="E582" s="205">
        <v>3900</v>
      </c>
      <c r="F582" s="55">
        <v>3750</v>
      </c>
      <c r="H582" s="89"/>
      <c r="I582" s="89"/>
      <c r="J582" s="89"/>
      <c r="K582" s="89"/>
      <c r="L582" s="89"/>
      <c r="M582" s="89"/>
      <c r="N582" s="89"/>
      <c r="O582" s="258"/>
      <c r="P582" s="78"/>
      <c r="Q582" s="78"/>
      <c r="R582" s="78"/>
    </row>
    <row r="583" spans="1:18" ht="15.75" customHeight="1">
      <c r="A583" s="93">
        <v>12</v>
      </c>
      <c r="B583" s="344" t="s">
        <v>131</v>
      </c>
      <c r="C583" s="345"/>
      <c r="D583" s="206">
        <v>3500</v>
      </c>
      <c r="E583" s="205">
        <v>3450</v>
      </c>
      <c r="F583" s="55">
        <v>3100</v>
      </c>
      <c r="H583" s="89"/>
      <c r="I583" s="89"/>
      <c r="J583" s="89"/>
      <c r="K583" s="89"/>
      <c r="L583" s="89"/>
      <c r="M583" s="89"/>
      <c r="N583" s="89"/>
      <c r="O583" s="258"/>
      <c r="P583" s="78"/>
      <c r="Q583" s="78"/>
      <c r="R583" s="78"/>
    </row>
    <row r="584" spans="1:18" ht="15.75" customHeight="1">
      <c r="A584" s="93">
        <v>13</v>
      </c>
      <c r="B584" s="344" t="s">
        <v>60</v>
      </c>
      <c r="C584" s="345"/>
      <c r="D584" s="206">
        <v>3400</v>
      </c>
      <c r="E584" s="205">
        <v>3350</v>
      </c>
      <c r="F584" s="55">
        <v>3050</v>
      </c>
      <c r="H584" s="89"/>
      <c r="I584" s="89"/>
      <c r="J584" s="89"/>
      <c r="K584" s="89"/>
      <c r="L584" s="89"/>
      <c r="M584" s="89"/>
      <c r="N584" s="89"/>
      <c r="O584" s="258"/>
      <c r="P584" s="78"/>
      <c r="Q584" s="78"/>
      <c r="R584" s="78"/>
    </row>
    <row r="585" spans="1:18" ht="15.75" customHeight="1">
      <c r="A585" s="93">
        <v>14</v>
      </c>
      <c r="B585" s="344" t="s">
        <v>180</v>
      </c>
      <c r="C585" s="345"/>
      <c r="D585" s="206">
        <v>3400</v>
      </c>
      <c r="E585" s="205">
        <v>3350</v>
      </c>
      <c r="F585" s="55">
        <v>3050</v>
      </c>
      <c r="H585" s="89"/>
      <c r="I585" s="89"/>
      <c r="J585" s="89"/>
      <c r="K585" s="89"/>
      <c r="L585" s="89"/>
      <c r="M585" s="89"/>
      <c r="N585" s="89"/>
      <c r="O585" s="258"/>
      <c r="P585" s="78"/>
      <c r="Q585" s="78"/>
      <c r="R585" s="78"/>
    </row>
    <row r="586" spans="1:18" ht="15.75" customHeight="1">
      <c r="A586" s="93">
        <v>15</v>
      </c>
      <c r="B586" s="344" t="s">
        <v>61</v>
      </c>
      <c r="C586" s="345"/>
      <c r="D586" s="206">
        <v>3700</v>
      </c>
      <c r="E586" s="205">
        <v>3650</v>
      </c>
      <c r="F586" s="55">
        <v>3350</v>
      </c>
      <c r="H586" s="89"/>
      <c r="I586" s="89"/>
      <c r="J586" s="89"/>
      <c r="K586" s="89"/>
      <c r="L586" s="89"/>
      <c r="M586" s="89"/>
      <c r="N586" s="89"/>
      <c r="O586" s="258"/>
      <c r="P586" s="78"/>
      <c r="Q586" s="78"/>
      <c r="R586" s="78"/>
    </row>
    <row r="587" spans="1:18" ht="15.75" customHeight="1">
      <c r="A587" s="93">
        <v>16</v>
      </c>
      <c r="B587" s="344" t="s">
        <v>90</v>
      </c>
      <c r="C587" s="345"/>
      <c r="D587" s="206">
        <v>4450</v>
      </c>
      <c r="E587" s="205">
        <v>4350</v>
      </c>
      <c r="F587" s="55">
        <v>4050</v>
      </c>
      <c r="H587" s="89"/>
      <c r="I587" s="89"/>
      <c r="J587" s="89"/>
      <c r="K587" s="89"/>
      <c r="L587" s="89"/>
      <c r="M587" s="89"/>
      <c r="N587" s="89"/>
      <c r="O587" s="258"/>
      <c r="P587" s="78"/>
      <c r="Q587" s="78"/>
      <c r="R587" s="78"/>
    </row>
    <row r="588" spans="1:18" ht="15.75" customHeight="1">
      <c r="A588" s="93">
        <v>17</v>
      </c>
      <c r="B588" s="344" t="s">
        <v>89</v>
      </c>
      <c r="C588" s="345"/>
      <c r="D588" s="206">
        <v>4800</v>
      </c>
      <c r="E588" s="205">
        <v>4750</v>
      </c>
      <c r="F588" s="55">
        <v>4450</v>
      </c>
      <c r="H588" s="89"/>
      <c r="I588" s="89"/>
      <c r="J588" s="89"/>
      <c r="K588" s="89"/>
      <c r="L588" s="89"/>
      <c r="M588" s="89"/>
      <c r="N588" s="89"/>
      <c r="O588" s="258"/>
      <c r="P588" s="78"/>
      <c r="Q588" s="78"/>
      <c r="R588" s="78"/>
    </row>
    <row r="589" spans="1:18" ht="15.75" customHeight="1">
      <c r="A589" s="93">
        <v>18</v>
      </c>
      <c r="B589" s="344" t="s">
        <v>315</v>
      </c>
      <c r="C589" s="345"/>
      <c r="D589" s="206">
        <v>4250</v>
      </c>
      <c r="E589" s="205">
        <v>4200</v>
      </c>
      <c r="F589" s="55">
        <v>3900</v>
      </c>
      <c r="H589" s="89"/>
      <c r="I589" s="89"/>
      <c r="J589" s="89"/>
      <c r="K589" s="89"/>
      <c r="L589" s="89"/>
      <c r="M589" s="89"/>
      <c r="N589" s="89"/>
      <c r="O589" s="258"/>
      <c r="P589" s="78"/>
      <c r="Q589" s="78"/>
      <c r="R589" s="78"/>
    </row>
    <row r="590" spans="1:18" ht="15.75" customHeight="1">
      <c r="A590" s="93">
        <v>19</v>
      </c>
      <c r="B590" s="344" t="s">
        <v>62</v>
      </c>
      <c r="C590" s="345"/>
      <c r="D590" s="206">
        <v>3850</v>
      </c>
      <c r="E590" s="205">
        <v>3800</v>
      </c>
      <c r="F590" s="55">
        <v>3650</v>
      </c>
      <c r="H590" s="89"/>
      <c r="I590" s="89"/>
      <c r="J590" s="89"/>
      <c r="K590" s="89"/>
      <c r="L590" s="89"/>
      <c r="M590" s="89"/>
      <c r="N590" s="89"/>
      <c r="O590" s="258"/>
      <c r="P590" s="78"/>
      <c r="Q590" s="78"/>
      <c r="R590" s="78"/>
    </row>
    <row r="591" spans="1:18" ht="15.75" customHeight="1">
      <c r="A591" s="93">
        <v>20</v>
      </c>
      <c r="B591" s="344" t="s">
        <v>362</v>
      </c>
      <c r="C591" s="345"/>
      <c r="D591" s="206">
        <v>3750</v>
      </c>
      <c r="E591" s="205">
        <v>3700</v>
      </c>
      <c r="F591" s="55">
        <v>3400</v>
      </c>
      <c r="H591" s="89"/>
      <c r="I591" s="89"/>
      <c r="J591" s="89"/>
      <c r="K591" s="89"/>
      <c r="L591" s="89"/>
      <c r="M591" s="89"/>
      <c r="N591" s="89"/>
      <c r="O591" s="258"/>
      <c r="P591" s="78"/>
      <c r="Q591" s="78"/>
      <c r="R591" s="78"/>
    </row>
    <row r="592" spans="1:18" ht="15.75" customHeight="1">
      <c r="A592" s="93">
        <v>21</v>
      </c>
      <c r="B592" s="352" t="s">
        <v>314</v>
      </c>
      <c r="C592" s="353"/>
      <c r="D592" s="206">
        <v>5000</v>
      </c>
      <c r="E592" s="205">
        <v>4900</v>
      </c>
      <c r="F592" s="55">
        <v>4600</v>
      </c>
      <c r="H592" s="89"/>
      <c r="I592" s="89"/>
      <c r="J592" s="89"/>
      <c r="K592" s="89"/>
      <c r="L592" s="89"/>
      <c r="M592" s="89"/>
      <c r="N592" s="89"/>
      <c r="O592" s="258"/>
      <c r="P592" s="78"/>
      <c r="Q592" s="78"/>
      <c r="R592" s="78"/>
    </row>
    <row r="593" spans="1:18" ht="15.75" customHeight="1">
      <c r="A593" s="93">
        <v>22</v>
      </c>
      <c r="B593" s="344" t="s">
        <v>132</v>
      </c>
      <c r="C593" s="345"/>
      <c r="D593" s="206">
        <v>4450</v>
      </c>
      <c r="E593" s="205">
        <v>4350</v>
      </c>
      <c r="F593" s="55">
        <v>4050</v>
      </c>
      <c r="H593" s="89"/>
      <c r="I593" s="89"/>
      <c r="J593" s="89"/>
      <c r="K593" s="89"/>
      <c r="L593" s="89"/>
      <c r="M593" s="89"/>
      <c r="N593" s="89"/>
      <c r="O593" s="258"/>
      <c r="P593" s="78"/>
      <c r="Q593" s="78"/>
      <c r="R593" s="78"/>
    </row>
    <row r="594" spans="1:18" ht="15.75" customHeight="1">
      <c r="A594" s="93">
        <v>23</v>
      </c>
      <c r="B594" s="344" t="s">
        <v>63</v>
      </c>
      <c r="C594" s="345"/>
      <c r="D594" s="206">
        <v>3300</v>
      </c>
      <c r="E594" s="205">
        <v>3350</v>
      </c>
      <c r="F594" s="55">
        <v>2950</v>
      </c>
      <c r="H594" s="89"/>
      <c r="I594" s="89"/>
      <c r="J594" s="89"/>
      <c r="K594" s="89"/>
      <c r="L594" s="89"/>
      <c r="M594" s="89"/>
      <c r="N594" s="89"/>
      <c r="O594" s="258"/>
      <c r="P594" s="78"/>
      <c r="Q594" s="78"/>
      <c r="R594" s="78"/>
    </row>
    <row r="595" spans="1:18" ht="16.5" customHeight="1">
      <c r="A595" s="93">
        <v>24</v>
      </c>
      <c r="B595" s="344" t="s">
        <v>365</v>
      </c>
      <c r="C595" s="345"/>
      <c r="D595" s="206">
        <v>2150</v>
      </c>
      <c r="E595" s="205">
        <v>2200</v>
      </c>
      <c r="F595" s="55">
        <v>1850</v>
      </c>
      <c r="H595" s="89"/>
      <c r="I595" s="89"/>
      <c r="J595" s="89"/>
      <c r="K595" s="89"/>
      <c r="L595" s="89"/>
      <c r="M595" s="89"/>
      <c r="N595" s="89"/>
      <c r="O595" s="258"/>
      <c r="P595" s="78"/>
      <c r="Q595" s="78"/>
      <c r="R595" s="78"/>
    </row>
    <row r="596" spans="1:18" ht="16.5" customHeight="1">
      <c r="A596" s="93">
        <v>25</v>
      </c>
      <c r="B596" s="344" t="s">
        <v>371</v>
      </c>
      <c r="C596" s="345"/>
      <c r="D596" s="206">
        <v>1400</v>
      </c>
      <c r="E596" s="205">
        <v>1450</v>
      </c>
      <c r="F596" s="55">
        <v>1150</v>
      </c>
      <c r="H596" s="89"/>
      <c r="I596" s="89"/>
      <c r="J596" s="89"/>
      <c r="K596" s="89"/>
      <c r="L596" s="89"/>
      <c r="M596" s="89"/>
      <c r="N596" s="89"/>
      <c r="O596" s="258"/>
      <c r="P596" s="78"/>
      <c r="Q596" s="78"/>
      <c r="R596" s="78"/>
    </row>
    <row r="597" spans="1:18" ht="16.5" customHeight="1">
      <c r="A597" s="93">
        <v>26</v>
      </c>
      <c r="B597" s="344" t="s">
        <v>366</v>
      </c>
      <c r="C597" s="345"/>
      <c r="D597" s="206">
        <v>2000</v>
      </c>
      <c r="E597" s="205">
        <v>2050</v>
      </c>
      <c r="F597" s="55">
        <v>1950</v>
      </c>
      <c r="H597" s="89"/>
      <c r="I597" s="89"/>
      <c r="J597" s="89"/>
      <c r="K597" s="89"/>
      <c r="L597" s="89"/>
      <c r="M597" s="89"/>
      <c r="N597" s="89"/>
      <c r="O597" s="258"/>
      <c r="P597" s="78"/>
      <c r="Q597" s="78"/>
      <c r="R597" s="78"/>
    </row>
    <row r="598" spans="1:18" ht="16.5" customHeight="1">
      <c r="A598" s="93">
        <v>27</v>
      </c>
      <c r="B598" s="344" t="s">
        <v>367</v>
      </c>
      <c r="C598" s="345"/>
      <c r="D598" s="206">
        <v>2250</v>
      </c>
      <c r="E598" s="205">
        <v>2150</v>
      </c>
      <c r="F598" s="55">
        <v>1950</v>
      </c>
      <c r="H598" s="89"/>
      <c r="I598" s="89"/>
      <c r="J598" s="89"/>
      <c r="K598" s="89"/>
      <c r="L598" s="89"/>
      <c r="M598" s="89"/>
      <c r="N598" s="89"/>
      <c r="O598" s="258"/>
      <c r="P598" s="78"/>
      <c r="Q598" s="78"/>
      <c r="R598" s="78"/>
    </row>
    <row r="599" spans="1:18" ht="16.5" customHeight="1">
      <c r="A599" s="93">
        <v>28</v>
      </c>
      <c r="B599" s="344" t="s">
        <v>368</v>
      </c>
      <c r="C599" s="345"/>
      <c r="D599" s="206">
        <v>1900</v>
      </c>
      <c r="E599" s="205">
        <v>1800</v>
      </c>
      <c r="F599" s="55">
        <v>1650</v>
      </c>
      <c r="H599" s="89"/>
      <c r="I599" s="89"/>
      <c r="J599" s="89"/>
      <c r="K599" s="89"/>
      <c r="L599" s="89"/>
      <c r="M599" s="89"/>
      <c r="N599" s="89"/>
      <c r="O599" s="258"/>
      <c r="P599" s="78"/>
      <c r="Q599" s="78"/>
      <c r="R599" s="78"/>
    </row>
    <row r="600" spans="1:18" ht="16.5" customHeight="1">
      <c r="A600" s="93">
        <v>29</v>
      </c>
      <c r="B600" s="344" t="s">
        <v>369</v>
      </c>
      <c r="C600" s="345"/>
      <c r="D600" s="206">
        <v>2450</v>
      </c>
      <c r="E600" s="205">
        <v>2350</v>
      </c>
      <c r="F600" s="55">
        <v>2100</v>
      </c>
      <c r="H600" s="89"/>
      <c r="I600" s="89"/>
      <c r="J600" s="89"/>
      <c r="K600" s="89"/>
      <c r="L600" s="89"/>
      <c r="M600" s="89"/>
      <c r="N600" s="89"/>
      <c r="O600" s="258"/>
      <c r="P600" s="78"/>
      <c r="Q600" s="78"/>
      <c r="R600" s="78"/>
    </row>
    <row r="601" spans="1:18" ht="16.5" customHeight="1">
      <c r="A601" s="93">
        <v>30</v>
      </c>
      <c r="B601" s="344" t="s">
        <v>370</v>
      </c>
      <c r="C601" s="345"/>
      <c r="D601" s="206">
        <v>2200</v>
      </c>
      <c r="E601" s="205">
        <v>2100</v>
      </c>
      <c r="F601" s="55">
        <v>1900</v>
      </c>
      <c r="H601" s="89"/>
      <c r="I601" s="89"/>
      <c r="J601" s="89"/>
      <c r="K601" s="89"/>
      <c r="L601" s="89"/>
      <c r="M601" s="89"/>
      <c r="N601" s="89"/>
      <c r="O601" s="258"/>
      <c r="P601" s="78"/>
      <c r="Q601" s="78"/>
      <c r="R601" s="78"/>
    </row>
    <row r="602" spans="1:18" ht="36.75" customHeight="1" thickBot="1">
      <c r="A602" s="94">
        <v>31</v>
      </c>
      <c r="B602" s="369" t="s">
        <v>202</v>
      </c>
      <c r="C602" s="370"/>
      <c r="D602" s="343">
        <v>2550</v>
      </c>
      <c r="E602" s="211">
        <v>2350</v>
      </c>
      <c r="F602" s="63">
        <v>2150</v>
      </c>
      <c r="H602" s="89"/>
      <c r="I602" s="89"/>
      <c r="J602" s="89"/>
      <c r="K602" s="89"/>
      <c r="L602" s="89"/>
      <c r="M602" s="89"/>
      <c r="N602" s="89"/>
      <c r="O602" s="258"/>
      <c r="P602" s="78"/>
      <c r="Q602" s="78"/>
      <c r="R602" s="78"/>
    </row>
    <row r="603" spans="1:18" ht="18" customHeight="1">
      <c r="A603" s="42" t="s">
        <v>36</v>
      </c>
      <c r="B603" s="346" t="s">
        <v>256</v>
      </c>
      <c r="C603" s="346"/>
      <c r="D603" s="62"/>
      <c r="E603" s="62"/>
      <c r="F603" s="62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1:18" ht="18" customHeight="1">
      <c r="A604" s="42" t="s">
        <v>37</v>
      </c>
      <c r="B604" s="40" t="s">
        <v>64</v>
      </c>
      <c r="C604" s="40"/>
      <c r="D604" s="187"/>
      <c r="E604" s="187"/>
      <c r="F604" s="187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1:18" ht="18" customHeight="1">
      <c r="A605" s="42" t="s">
        <v>38</v>
      </c>
      <c r="B605" s="40" t="s">
        <v>65</v>
      </c>
      <c r="C605" s="40"/>
      <c r="D605" s="43"/>
      <c r="E605" s="43"/>
      <c r="F605" s="43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1:18" ht="33" customHeight="1">
      <c r="A606" s="42" t="s">
        <v>40</v>
      </c>
      <c r="B606" s="351" t="s">
        <v>363</v>
      </c>
      <c r="C606" s="351"/>
      <c r="D606" s="351"/>
      <c r="E606" s="351"/>
      <c r="F606" s="43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1:18" ht="18" customHeight="1">
      <c r="A607" s="42" t="s">
        <v>42</v>
      </c>
      <c r="B607" s="351" t="s">
        <v>179</v>
      </c>
      <c r="C607" s="351"/>
      <c r="D607" s="351"/>
      <c r="E607" s="351"/>
      <c r="F607" s="43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1:18" ht="18" customHeight="1">
      <c r="A608" s="42" t="s">
        <v>66</v>
      </c>
      <c r="B608" s="40" t="s">
        <v>364</v>
      </c>
      <c r="C608" s="40"/>
      <c r="D608" s="40"/>
      <c r="E608" s="40"/>
      <c r="F608" s="40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1:18" ht="18" customHeight="1">
      <c r="A609" s="42" t="s">
        <v>68</v>
      </c>
      <c r="B609" s="40" t="s">
        <v>169</v>
      </c>
      <c r="C609" s="40"/>
      <c r="D609" s="40"/>
      <c r="E609" s="40"/>
      <c r="F609" s="40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1:18" ht="16.5" thickBot="1">
      <c r="A610" s="35" t="s">
        <v>381</v>
      </c>
      <c r="B610" s="40"/>
      <c r="C610" s="40"/>
      <c r="D610" s="40"/>
      <c r="E610" s="40"/>
      <c r="F610" s="40"/>
      <c r="G610" s="40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1:27" s="67" customFormat="1" ht="68.25" thickBot="1">
      <c r="A611" s="64" t="s">
        <v>0</v>
      </c>
      <c r="B611" s="349" t="s">
        <v>25</v>
      </c>
      <c r="C611" s="350"/>
      <c r="D611" s="70" t="s">
        <v>206</v>
      </c>
      <c r="E611" s="64" t="s">
        <v>205</v>
      </c>
      <c r="F611" s="70" t="s">
        <v>130</v>
      </c>
      <c r="G611" s="70" t="s">
        <v>207</v>
      </c>
      <c r="I611" s="78"/>
      <c r="J611" s="78"/>
      <c r="K611" s="78"/>
      <c r="L611" s="78"/>
      <c r="M611" s="248"/>
      <c r="N611" s="248"/>
      <c r="O611" s="248"/>
      <c r="P611" s="248"/>
      <c r="Q611" s="248"/>
      <c r="R611" s="248"/>
      <c r="S611" s="248"/>
      <c r="T611" s="248"/>
      <c r="U611" s="248"/>
      <c r="V611" s="248"/>
      <c r="W611" s="248"/>
      <c r="X611" s="248"/>
      <c r="Y611" s="248"/>
      <c r="Z611" s="248"/>
      <c r="AA611" s="248"/>
    </row>
    <row r="612" spans="1:27" ht="15.75" customHeight="1">
      <c r="A612" s="92">
        <v>1</v>
      </c>
      <c r="B612" s="365" t="s">
        <v>57</v>
      </c>
      <c r="C612" s="366"/>
      <c r="D612" s="338">
        <v>2850</v>
      </c>
      <c r="E612" s="339">
        <v>2750</v>
      </c>
      <c r="F612" s="339">
        <v>2800</v>
      </c>
      <c r="G612" s="340">
        <v>4000</v>
      </c>
      <c r="H612" s="71"/>
      <c r="I612" s="261"/>
      <c r="J612" s="89"/>
      <c r="K612" s="89"/>
      <c r="L612" s="261"/>
      <c r="M612" s="261"/>
      <c r="N612" s="89"/>
      <c r="O612" s="89"/>
      <c r="P612" s="89"/>
      <c r="Q612" s="89"/>
      <c r="R612" s="253"/>
      <c r="S612" s="253"/>
      <c r="T612" s="78"/>
      <c r="U612" s="78"/>
      <c r="V612" s="78"/>
      <c r="W612" s="78"/>
      <c r="X612" s="78"/>
      <c r="Y612" s="78"/>
      <c r="Z612" s="78"/>
      <c r="AA612" s="78"/>
    </row>
    <row r="613" spans="1:27" ht="15.75" customHeight="1">
      <c r="A613" s="93">
        <v>2</v>
      </c>
      <c r="B613" s="347" t="s">
        <v>27</v>
      </c>
      <c r="C613" s="348"/>
      <c r="D613" s="341">
        <v>2750</v>
      </c>
      <c r="E613" s="205">
        <v>2700</v>
      </c>
      <c r="F613" s="205">
        <v>2750</v>
      </c>
      <c r="G613" s="342">
        <v>3800</v>
      </c>
      <c r="H613" s="71"/>
      <c r="I613" s="261"/>
      <c r="J613" s="89"/>
      <c r="K613" s="89"/>
      <c r="L613" s="261"/>
      <c r="M613" s="261"/>
      <c r="N613" s="89"/>
      <c r="O613" s="89"/>
      <c r="P613" s="89"/>
      <c r="Q613" s="89"/>
      <c r="R613" s="253"/>
      <c r="S613" s="253"/>
      <c r="T613" s="78"/>
      <c r="U613" s="78"/>
      <c r="V613" s="78"/>
      <c r="W613" s="78"/>
      <c r="X613" s="78"/>
      <c r="Y613" s="78"/>
      <c r="Z613" s="78"/>
      <c r="AA613" s="78"/>
    </row>
    <row r="614" spans="1:27" ht="15.75" customHeight="1">
      <c r="A614" s="93">
        <v>3</v>
      </c>
      <c r="B614" s="347" t="s">
        <v>252</v>
      </c>
      <c r="C614" s="348"/>
      <c r="D614" s="341">
        <v>3300</v>
      </c>
      <c r="E614" s="205">
        <v>3250</v>
      </c>
      <c r="F614" s="205">
        <v>3250</v>
      </c>
      <c r="G614" s="342">
        <v>3900</v>
      </c>
      <c r="H614" s="71"/>
      <c r="I614" s="261"/>
      <c r="J614" s="89"/>
      <c r="K614" s="89"/>
      <c r="L614" s="261"/>
      <c r="M614" s="261"/>
      <c r="N614" s="89"/>
      <c r="O614" s="89"/>
      <c r="P614" s="89"/>
      <c r="Q614" s="89"/>
      <c r="R614" s="253"/>
      <c r="S614" s="253"/>
      <c r="T614" s="78"/>
      <c r="U614" s="78"/>
      <c r="V614" s="78"/>
      <c r="W614" s="78"/>
      <c r="X614" s="78"/>
      <c r="Y614" s="78"/>
      <c r="Z614" s="78"/>
      <c r="AA614" s="78"/>
    </row>
    <row r="615" spans="1:27" ht="15.75" customHeight="1">
      <c r="A615" s="93">
        <v>4</v>
      </c>
      <c r="B615" s="347" t="s">
        <v>28</v>
      </c>
      <c r="C615" s="348"/>
      <c r="D615" s="341">
        <v>3150</v>
      </c>
      <c r="E615" s="205">
        <v>3100</v>
      </c>
      <c r="F615" s="205">
        <v>3150</v>
      </c>
      <c r="G615" s="342">
        <v>3750</v>
      </c>
      <c r="H615" s="71"/>
      <c r="I615" s="261"/>
      <c r="J615" s="89"/>
      <c r="K615" s="89"/>
      <c r="L615" s="261"/>
      <c r="M615" s="261"/>
      <c r="N615" s="89"/>
      <c r="O615" s="89"/>
      <c r="P615" s="89"/>
      <c r="Q615" s="89"/>
      <c r="R615" s="253"/>
      <c r="S615" s="253"/>
      <c r="T615" s="78"/>
      <c r="U615" s="78"/>
      <c r="V615" s="78"/>
      <c r="W615" s="78"/>
      <c r="X615" s="78"/>
      <c r="Y615" s="78"/>
      <c r="Z615" s="78"/>
      <c r="AA615" s="78"/>
    </row>
    <row r="616" spans="1:27" ht="15.75" customHeight="1">
      <c r="A616" s="93">
        <v>5</v>
      </c>
      <c r="B616" s="347" t="s">
        <v>58</v>
      </c>
      <c r="C616" s="348"/>
      <c r="D616" s="341">
        <v>2900</v>
      </c>
      <c r="E616" s="205">
        <v>2850</v>
      </c>
      <c r="F616" s="205">
        <v>2900</v>
      </c>
      <c r="G616" s="342">
        <v>4000</v>
      </c>
      <c r="H616" s="71"/>
      <c r="I616" s="261"/>
      <c r="J616" s="89"/>
      <c r="K616" s="89"/>
      <c r="L616" s="261"/>
      <c r="M616" s="261"/>
      <c r="N616" s="89"/>
      <c r="O616" s="89"/>
      <c r="P616" s="89"/>
      <c r="Q616" s="89"/>
      <c r="R616" s="253"/>
      <c r="S616" s="253"/>
      <c r="T616" s="78"/>
      <c r="U616" s="78"/>
      <c r="V616" s="78"/>
      <c r="W616" s="78"/>
      <c r="X616" s="78"/>
      <c r="Y616" s="78"/>
      <c r="Z616" s="78"/>
      <c r="AA616" s="78"/>
    </row>
    <row r="617" spans="1:27" ht="15.75" customHeight="1">
      <c r="A617" s="93">
        <v>6</v>
      </c>
      <c r="B617" s="347" t="s">
        <v>30</v>
      </c>
      <c r="C617" s="348"/>
      <c r="D617" s="341">
        <v>3150</v>
      </c>
      <c r="E617" s="205">
        <v>3100</v>
      </c>
      <c r="F617" s="205">
        <v>3100</v>
      </c>
      <c r="G617" s="342">
        <v>3850</v>
      </c>
      <c r="H617" s="71"/>
      <c r="I617" s="261"/>
      <c r="J617" s="89"/>
      <c r="K617" s="89"/>
      <c r="L617" s="261"/>
      <c r="M617" s="261"/>
      <c r="N617" s="89"/>
      <c r="O617" s="89"/>
      <c r="P617" s="89"/>
      <c r="Q617" s="89"/>
      <c r="R617" s="253"/>
      <c r="S617" s="253"/>
      <c r="T617" s="78"/>
      <c r="U617" s="78"/>
      <c r="V617" s="78"/>
      <c r="W617" s="78"/>
      <c r="X617" s="78"/>
      <c r="Y617" s="78"/>
      <c r="Z617" s="78"/>
      <c r="AA617" s="78"/>
    </row>
    <row r="618" spans="1:27" ht="15.75" customHeight="1">
      <c r="A618" s="93">
        <v>7</v>
      </c>
      <c r="B618" s="344" t="s">
        <v>31</v>
      </c>
      <c r="C618" s="345"/>
      <c r="D618" s="341">
        <v>2850</v>
      </c>
      <c r="E618" s="205">
        <v>2800</v>
      </c>
      <c r="F618" s="205">
        <v>2850</v>
      </c>
      <c r="G618" s="342">
        <v>4050</v>
      </c>
      <c r="H618" s="71"/>
      <c r="I618" s="261"/>
      <c r="J618" s="89"/>
      <c r="K618" s="89"/>
      <c r="L618" s="261"/>
      <c r="M618" s="261"/>
      <c r="N618" s="89"/>
      <c r="O618" s="89"/>
      <c r="P618" s="89"/>
      <c r="Q618" s="89"/>
      <c r="R618" s="253"/>
      <c r="S618" s="253"/>
      <c r="T618" s="78"/>
      <c r="U618" s="78"/>
      <c r="V618" s="78"/>
      <c r="W618" s="78"/>
      <c r="X618" s="78"/>
      <c r="Y618" s="78"/>
      <c r="Z618" s="78"/>
      <c r="AA618" s="78"/>
    </row>
    <row r="619" spans="1:27" ht="15.75" customHeight="1">
      <c r="A619" s="93">
        <v>8</v>
      </c>
      <c r="B619" s="308" t="s">
        <v>360</v>
      </c>
      <c r="C619" s="309"/>
      <c r="D619" s="341">
        <v>2050</v>
      </c>
      <c r="E619" s="205">
        <v>2000</v>
      </c>
      <c r="F619" s="205">
        <v>2050</v>
      </c>
      <c r="G619" s="342">
        <v>3550</v>
      </c>
      <c r="H619" s="71"/>
      <c r="I619" s="261"/>
      <c r="J619" s="89"/>
      <c r="K619" s="89"/>
      <c r="L619" s="261"/>
      <c r="M619" s="261"/>
      <c r="N619" s="89"/>
      <c r="O619" s="89"/>
      <c r="P619" s="89"/>
      <c r="Q619" s="89"/>
      <c r="R619" s="253"/>
      <c r="S619" s="253"/>
      <c r="T619" s="78"/>
      <c r="U619" s="78"/>
      <c r="V619" s="78"/>
      <c r="W619" s="78"/>
      <c r="X619" s="78"/>
      <c r="Y619" s="78"/>
      <c r="Z619" s="78"/>
      <c r="AA619" s="78"/>
    </row>
    <row r="620" spans="1:27" ht="15.75" customHeight="1">
      <c r="A620" s="93">
        <v>9</v>
      </c>
      <c r="B620" s="352" t="s">
        <v>313</v>
      </c>
      <c r="C620" s="353"/>
      <c r="D620" s="341">
        <v>3000</v>
      </c>
      <c r="E620" s="205">
        <v>2900</v>
      </c>
      <c r="F620" s="205">
        <v>2950</v>
      </c>
      <c r="G620" s="342">
        <v>3550</v>
      </c>
      <c r="H620" s="71"/>
      <c r="I620" s="261"/>
      <c r="J620" s="89"/>
      <c r="K620" s="89"/>
      <c r="L620" s="261"/>
      <c r="M620" s="261"/>
      <c r="N620" s="89"/>
      <c r="O620" s="89"/>
      <c r="P620" s="89"/>
      <c r="Q620" s="89"/>
      <c r="R620" s="253"/>
      <c r="S620" s="253"/>
      <c r="T620" s="78"/>
      <c r="U620" s="78"/>
      <c r="V620" s="78"/>
      <c r="W620" s="78"/>
      <c r="X620" s="78"/>
      <c r="Y620" s="78"/>
      <c r="Z620" s="78"/>
      <c r="AA620" s="78"/>
    </row>
    <row r="621" spans="1:27" ht="20.25" customHeight="1">
      <c r="A621" s="93">
        <v>10</v>
      </c>
      <c r="B621" s="356" t="s">
        <v>361</v>
      </c>
      <c r="C621" s="345"/>
      <c r="D621" s="341">
        <v>3100</v>
      </c>
      <c r="E621" s="205">
        <v>3000</v>
      </c>
      <c r="F621" s="205">
        <v>3050</v>
      </c>
      <c r="G621" s="342">
        <v>3700</v>
      </c>
      <c r="H621" s="71"/>
      <c r="I621" s="261"/>
      <c r="J621" s="89"/>
      <c r="K621" s="89"/>
      <c r="L621" s="261"/>
      <c r="M621" s="261"/>
      <c r="N621" s="89"/>
      <c r="O621" s="89"/>
      <c r="P621" s="89"/>
      <c r="Q621" s="89"/>
      <c r="R621" s="253"/>
      <c r="S621" s="253"/>
      <c r="T621" s="78"/>
      <c r="U621" s="78"/>
      <c r="V621" s="78"/>
      <c r="W621" s="78"/>
      <c r="X621" s="78"/>
      <c r="Y621" s="78"/>
      <c r="Z621" s="78"/>
      <c r="AA621" s="78"/>
    </row>
    <row r="622" spans="1:27" ht="15.75" customHeight="1">
      <c r="A622" s="93">
        <v>11</v>
      </c>
      <c r="B622" s="344" t="s">
        <v>59</v>
      </c>
      <c r="C622" s="345"/>
      <c r="D622" s="341">
        <v>2800</v>
      </c>
      <c r="E622" s="205">
        <v>2750</v>
      </c>
      <c r="F622" s="205">
        <v>2800</v>
      </c>
      <c r="G622" s="342">
        <v>3750</v>
      </c>
      <c r="H622" s="71"/>
      <c r="I622" s="261"/>
      <c r="J622" s="89"/>
      <c r="K622" s="89"/>
      <c r="L622" s="261"/>
      <c r="M622" s="261"/>
      <c r="N622" s="89"/>
      <c r="O622" s="89"/>
      <c r="P622" s="89"/>
      <c r="Q622" s="89"/>
      <c r="R622" s="253"/>
      <c r="S622" s="253"/>
      <c r="T622" s="78"/>
      <c r="U622" s="78"/>
      <c r="V622" s="78"/>
      <c r="W622" s="78"/>
      <c r="X622" s="78"/>
      <c r="Y622" s="78"/>
      <c r="Z622" s="78"/>
      <c r="AA622" s="78"/>
    </row>
    <row r="623" spans="1:27" ht="15.75" customHeight="1">
      <c r="A623" s="93">
        <v>12</v>
      </c>
      <c r="B623" s="344" t="s">
        <v>131</v>
      </c>
      <c r="C623" s="345"/>
      <c r="D623" s="341">
        <v>2900</v>
      </c>
      <c r="E623" s="205">
        <v>2800</v>
      </c>
      <c r="F623" s="205">
        <v>2900</v>
      </c>
      <c r="G623" s="342">
        <v>4000</v>
      </c>
      <c r="H623" s="71"/>
      <c r="I623" s="261"/>
      <c r="J623" s="89"/>
      <c r="K623" s="89"/>
      <c r="L623" s="261"/>
      <c r="M623" s="261"/>
      <c r="N623" s="89"/>
      <c r="O623" s="89"/>
      <c r="P623" s="89"/>
      <c r="Q623" s="89"/>
      <c r="R623" s="253"/>
      <c r="S623" s="253"/>
      <c r="T623" s="78"/>
      <c r="U623" s="78"/>
      <c r="V623" s="78"/>
      <c r="W623" s="78"/>
      <c r="X623" s="78"/>
      <c r="Y623" s="78"/>
      <c r="Z623" s="78"/>
      <c r="AA623" s="78"/>
    </row>
    <row r="624" spans="1:27" ht="15.75" customHeight="1">
      <c r="A624" s="93">
        <v>13</v>
      </c>
      <c r="B624" s="344" t="s">
        <v>60</v>
      </c>
      <c r="C624" s="345"/>
      <c r="D624" s="341">
        <v>2850</v>
      </c>
      <c r="E624" s="205">
        <v>2800</v>
      </c>
      <c r="F624" s="205">
        <v>2850</v>
      </c>
      <c r="G624" s="342">
        <v>3850</v>
      </c>
      <c r="H624" s="71"/>
      <c r="I624" s="261"/>
      <c r="J624" s="89"/>
      <c r="K624" s="89"/>
      <c r="L624" s="261"/>
      <c r="M624" s="261"/>
      <c r="N624" s="89"/>
      <c r="O624" s="89"/>
      <c r="P624" s="89"/>
      <c r="Q624" s="89"/>
      <c r="R624" s="253"/>
      <c r="S624" s="253"/>
      <c r="T624" s="78"/>
      <c r="U624" s="78"/>
      <c r="V624" s="78"/>
      <c r="W624" s="78"/>
      <c r="X624" s="78"/>
      <c r="Y624" s="78"/>
      <c r="Z624" s="78"/>
      <c r="AA624" s="78"/>
    </row>
    <row r="625" spans="1:27" ht="15.75" customHeight="1">
      <c r="A625" s="93">
        <v>14</v>
      </c>
      <c r="B625" s="344" t="s">
        <v>180</v>
      </c>
      <c r="C625" s="345"/>
      <c r="D625" s="341">
        <v>2950</v>
      </c>
      <c r="E625" s="205">
        <v>2950</v>
      </c>
      <c r="F625" s="205">
        <v>3000</v>
      </c>
      <c r="G625" s="342">
        <v>3850</v>
      </c>
      <c r="H625" s="71"/>
      <c r="I625" s="261"/>
      <c r="J625" s="89"/>
      <c r="K625" s="89"/>
      <c r="L625" s="261"/>
      <c r="M625" s="261"/>
      <c r="N625" s="89"/>
      <c r="O625" s="89"/>
      <c r="P625" s="89"/>
      <c r="Q625" s="89"/>
      <c r="R625" s="253"/>
      <c r="S625" s="253"/>
      <c r="T625" s="78"/>
      <c r="U625" s="78"/>
      <c r="V625" s="78"/>
      <c r="W625" s="78"/>
      <c r="X625" s="78"/>
      <c r="Y625" s="78"/>
      <c r="Z625" s="78"/>
      <c r="AA625" s="78"/>
    </row>
    <row r="626" spans="1:27" ht="15.75" customHeight="1">
      <c r="A626" s="93">
        <v>15</v>
      </c>
      <c r="B626" s="344" t="s">
        <v>61</v>
      </c>
      <c r="C626" s="345"/>
      <c r="D626" s="341">
        <v>2900</v>
      </c>
      <c r="E626" s="205">
        <v>2800</v>
      </c>
      <c r="F626" s="205">
        <v>2850</v>
      </c>
      <c r="G626" s="342">
        <v>3950</v>
      </c>
      <c r="H626" s="71"/>
      <c r="I626" s="261"/>
      <c r="J626" s="89"/>
      <c r="K626" s="89"/>
      <c r="L626" s="261"/>
      <c r="M626" s="261"/>
      <c r="N626" s="89"/>
      <c r="O626" s="89"/>
      <c r="P626" s="89"/>
      <c r="Q626" s="89"/>
      <c r="R626" s="253"/>
      <c r="S626" s="253"/>
      <c r="T626" s="78"/>
      <c r="U626" s="78"/>
      <c r="V626" s="78"/>
      <c r="W626" s="78"/>
      <c r="X626" s="78"/>
      <c r="Y626" s="78"/>
      <c r="Z626" s="78"/>
      <c r="AA626" s="78"/>
    </row>
    <row r="627" spans="1:27" ht="15.75" customHeight="1">
      <c r="A627" s="93">
        <v>16</v>
      </c>
      <c r="B627" s="344" t="s">
        <v>90</v>
      </c>
      <c r="C627" s="345"/>
      <c r="D627" s="341">
        <v>2650</v>
      </c>
      <c r="E627" s="205">
        <v>2600</v>
      </c>
      <c r="F627" s="205">
        <v>2650</v>
      </c>
      <c r="G627" s="342">
        <v>4550</v>
      </c>
      <c r="H627" s="71"/>
      <c r="I627" s="261"/>
      <c r="J627" s="89"/>
      <c r="K627" s="89"/>
      <c r="L627" s="261"/>
      <c r="M627" s="261"/>
      <c r="N627" s="89"/>
      <c r="O627" s="89"/>
      <c r="P627" s="89"/>
      <c r="Q627" s="89"/>
      <c r="R627" s="253"/>
      <c r="S627" s="253"/>
      <c r="T627" s="78"/>
      <c r="U627" s="78"/>
      <c r="V627" s="78"/>
      <c r="W627" s="78"/>
      <c r="X627" s="78"/>
      <c r="Y627" s="78"/>
      <c r="Z627" s="78"/>
      <c r="AA627" s="78"/>
    </row>
    <row r="628" spans="1:27" ht="15.75" customHeight="1">
      <c r="A628" s="93">
        <v>17</v>
      </c>
      <c r="B628" s="344" t="s">
        <v>89</v>
      </c>
      <c r="C628" s="345"/>
      <c r="D628" s="341">
        <v>3000</v>
      </c>
      <c r="E628" s="205">
        <v>2900</v>
      </c>
      <c r="F628" s="205">
        <v>2950</v>
      </c>
      <c r="G628" s="342">
        <v>4550</v>
      </c>
      <c r="H628" s="71"/>
      <c r="I628" s="261"/>
      <c r="J628" s="89"/>
      <c r="K628" s="89"/>
      <c r="L628" s="261"/>
      <c r="M628" s="261"/>
      <c r="N628" s="89"/>
      <c r="O628" s="89"/>
      <c r="P628" s="89"/>
      <c r="Q628" s="89"/>
      <c r="R628" s="253"/>
      <c r="S628" s="253"/>
      <c r="T628" s="78"/>
      <c r="U628" s="78"/>
      <c r="V628" s="78"/>
      <c r="W628" s="78"/>
      <c r="X628" s="78"/>
      <c r="Y628" s="78"/>
      <c r="Z628" s="78"/>
      <c r="AA628" s="78"/>
    </row>
    <row r="629" spans="1:27" ht="15.75" customHeight="1">
      <c r="A629" s="93">
        <v>18</v>
      </c>
      <c r="B629" s="344" t="s">
        <v>315</v>
      </c>
      <c r="C629" s="345"/>
      <c r="D629" s="341">
        <v>2450</v>
      </c>
      <c r="E629" s="205">
        <v>2400</v>
      </c>
      <c r="F629" s="205">
        <v>2450</v>
      </c>
      <c r="G629" s="342">
        <v>4000</v>
      </c>
      <c r="H629" s="71"/>
      <c r="I629" s="261"/>
      <c r="J629" s="89"/>
      <c r="K629" s="89"/>
      <c r="L629" s="261"/>
      <c r="M629" s="261"/>
      <c r="N629" s="89"/>
      <c r="O629" s="89"/>
      <c r="P629" s="89"/>
      <c r="Q629" s="89"/>
      <c r="R629" s="253"/>
      <c r="S629" s="253"/>
      <c r="T629" s="78"/>
      <c r="U629" s="78"/>
      <c r="V629" s="78"/>
      <c r="W629" s="78"/>
      <c r="X629" s="78"/>
      <c r="Y629" s="78"/>
      <c r="Z629" s="78"/>
      <c r="AA629" s="78"/>
    </row>
    <row r="630" spans="1:27" ht="15.75" customHeight="1">
      <c r="A630" s="93">
        <v>19</v>
      </c>
      <c r="B630" s="344" t="s">
        <v>62</v>
      </c>
      <c r="C630" s="345"/>
      <c r="D630" s="341">
        <v>2750</v>
      </c>
      <c r="E630" s="205">
        <v>2650</v>
      </c>
      <c r="F630" s="205">
        <v>2700</v>
      </c>
      <c r="G630" s="342">
        <v>3600</v>
      </c>
      <c r="H630" s="71"/>
      <c r="I630" s="261"/>
      <c r="J630" s="89"/>
      <c r="K630" s="89"/>
      <c r="L630" s="261"/>
      <c r="M630" s="261"/>
      <c r="N630" s="89"/>
      <c r="O630" s="89"/>
      <c r="P630" s="89"/>
      <c r="Q630" s="89"/>
      <c r="R630" s="253"/>
      <c r="S630" s="253"/>
      <c r="T630" s="78"/>
      <c r="U630" s="78"/>
      <c r="V630" s="78"/>
      <c r="W630" s="78"/>
      <c r="X630" s="78"/>
      <c r="Y630" s="78"/>
      <c r="Z630" s="78"/>
      <c r="AA630" s="78"/>
    </row>
    <row r="631" spans="1:27" ht="15.75" customHeight="1">
      <c r="A631" s="93">
        <v>20</v>
      </c>
      <c r="B631" s="344" t="s">
        <v>362</v>
      </c>
      <c r="C631" s="345"/>
      <c r="D631" s="341">
        <v>2650</v>
      </c>
      <c r="E631" s="205">
        <v>2600</v>
      </c>
      <c r="F631" s="205">
        <v>2650</v>
      </c>
      <c r="G631" s="342">
        <v>3650</v>
      </c>
      <c r="H631" s="71"/>
      <c r="I631" s="261"/>
      <c r="J631" s="89"/>
      <c r="K631" s="89"/>
      <c r="L631" s="261"/>
      <c r="M631" s="261"/>
      <c r="N631" s="89"/>
      <c r="O631" s="89"/>
      <c r="P631" s="89"/>
      <c r="Q631" s="89"/>
      <c r="R631" s="253"/>
      <c r="S631" s="253"/>
      <c r="T631" s="78"/>
      <c r="U631" s="78"/>
      <c r="V631" s="78"/>
      <c r="W631" s="78"/>
      <c r="X631" s="78"/>
      <c r="Y631" s="78"/>
      <c r="Z631" s="78"/>
      <c r="AA631" s="78"/>
    </row>
    <row r="632" spans="1:27" ht="15.75" customHeight="1">
      <c r="A632" s="93">
        <v>21</v>
      </c>
      <c r="B632" s="352" t="s">
        <v>314</v>
      </c>
      <c r="C632" s="353"/>
      <c r="D632" s="341">
        <v>2100</v>
      </c>
      <c r="E632" s="205">
        <v>2050</v>
      </c>
      <c r="F632" s="205">
        <v>2100</v>
      </c>
      <c r="G632" s="342">
        <v>4150</v>
      </c>
      <c r="H632" s="71"/>
      <c r="I632" s="261"/>
      <c r="J632" s="89"/>
      <c r="K632" s="89"/>
      <c r="L632" s="261"/>
      <c r="M632" s="261"/>
      <c r="N632" s="89"/>
      <c r="O632" s="89"/>
      <c r="P632" s="89"/>
      <c r="Q632" s="89"/>
      <c r="R632" s="253"/>
      <c r="S632" s="253"/>
      <c r="T632" s="78"/>
      <c r="U632" s="78"/>
      <c r="V632" s="78"/>
      <c r="W632" s="78"/>
      <c r="X632" s="78"/>
      <c r="Y632" s="78"/>
      <c r="Z632" s="78"/>
      <c r="AA632" s="78"/>
    </row>
    <row r="633" spans="1:27" ht="15.75" customHeight="1">
      <c r="A633" s="93">
        <v>22</v>
      </c>
      <c r="B633" s="344" t="s">
        <v>132</v>
      </c>
      <c r="C633" s="345"/>
      <c r="D633" s="341">
        <v>2100</v>
      </c>
      <c r="E633" s="205">
        <v>2050</v>
      </c>
      <c r="F633" s="205">
        <v>2150</v>
      </c>
      <c r="G633" s="342">
        <v>4250</v>
      </c>
      <c r="H633" s="71"/>
      <c r="I633" s="261"/>
      <c r="J633" s="89"/>
      <c r="K633" s="89"/>
      <c r="L633" s="261"/>
      <c r="M633" s="261"/>
      <c r="N633" s="89"/>
      <c r="O633" s="89"/>
      <c r="P633" s="89"/>
      <c r="Q633" s="89"/>
      <c r="R633" s="253"/>
      <c r="S633" s="253"/>
      <c r="T633" s="78"/>
      <c r="U633" s="78"/>
      <c r="V633" s="78"/>
      <c r="W633" s="78"/>
      <c r="X633" s="78"/>
      <c r="Y633" s="78"/>
      <c r="Z633" s="78"/>
      <c r="AA633" s="78"/>
    </row>
    <row r="634" spans="1:27" ht="15.75" customHeight="1">
      <c r="A634" s="93">
        <v>23</v>
      </c>
      <c r="B634" s="344" t="s">
        <v>63</v>
      </c>
      <c r="C634" s="345"/>
      <c r="D634" s="341">
        <v>2300</v>
      </c>
      <c r="E634" s="205">
        <v>2200</v>
      </c>
      <c r="F634" s="205">
        <v>2250</v>
      </c>
      <c r="G634" s="342">
        <v>3450</v>
      </c>
      <c r="H634" s="71"/>
      <c r="I634" s="261"/>
      <c r="J634" s="89"/>
      <c r="K634" s="89"/>
      <c r="L634" s="261"/>
      <c r="M634" s="261"/>
      <c r="N634" s="89"/>
      <c r="O634" s="89"/>
      <c r="P634" s="89"/>
      <c r="Q634" s="89"/>
      <c r="R634" s="253"/>
      <c r="S634" s="253"/>
      <c r="T634" s="78"/>
      <c r="U634" s="78"/>
      <c r="V634" s="78"/>
      <c r="W634" s="78"/>
      <c r="X634" s="78"/>
      <c r="Y634" s="78"/>
      <c r="Z634" s="78"/>
      <c r="AA634" s="78"/>
    </row>
    <row r="635" spans="1:27" ht="16.5" customHeight="1">
      <c r="A635" s="93">
        <v>24</v>
      </c>
      <c r="B635" s="344" t="s">
        <v>365</v>
      </c>
      <c r="C635" s="345"/>
      <c r="D635" s="341">
        <v>750</v>
      </c>
      <c r="E635" s="205">
        <v>700</v>
      </c>
      <c r="F635" s="205">
        <v>750</v>
      </c>
      <c r="G635" s="342">
        <v>2300</v>
      </c>
      <c r="H635" s="71"/>
      <c r="I635" s="261"/>
      <c r="J635" s="89"/>
      <c r="K635" s="89"/>
      <c r="L635" s="261"/>
      <c r="M635" s="261"/>
      <c r="N635" s="89"/>
      <c r="O635" s="89"/>
      <c r="P635" s="89"/>
      <c r="Q635" s="89"/>
      <c r="R635" s="253"/>
      <c r="S635" s="253"/>
      <c r="T635" s="78"/>
      <c r="U635" s="78"/>
      <c r="V635" s="78"/>
      <c r="W635" s="78"/>
      <c r="X635" s="78"/>
      <c r="Y635" s="78"/>
      <c r="Z635" s="78"/>
      <c r="AA635" s="78"/>
    </row>
    <row r="636" spans="1:27" ht="16.5" customHeight="1">
      <c r="A636" s="93">
        <v>25</v>
      </c>
      <c r="B636" s="344" t="s">
        <v>371</v>
      </c>
      <c r="C636" s="345"/>
      <c r="D636" s="341">
        <v>750</v>
      </c>
      <c r="E636" s="205">
        <v>700</v>
      </c>
      <c r="F636" s="205">
        <v>750</v>
      </c>
      <c r="G636" s="342">
        <v>1450</v>
      </c>
      <c r="H636" s="71"/>
      <c r="I636" s="261"/>
      <c r="J636" s="89"/>
      <c r="K636" s="89"/>
      <c r="L636" s="261"/>
      <c r="M636" s="261"/>
      <c r="N636" s="89"/>
      <c r="O636" s="89"/>
      <c r="P636" s="89"/>
      <c r="Q636" s="89"/>
      <c r="R636" s="253"/>
      <c r="S636" s="253"/>
      <c r="T636" s="78"/>
      <c r="U636" s="78"/>
      <c r="V636" s="78"/>
      <c r="W636" s="78"/>
      <c r="X636" s="78"/>
      <c r="Y636" s="78"/>
      <c r="Z636" s="78"/>
      <c r="AA636" s="78"/>
    </row>
    <row r="637" spans="1:27" ht="16.5" customHeight="1">
      <c r="A637" s="93">
        <v>26</v>
      </c>
      <c r="B637" s="344" t="s">
        <v>366</v>
      </c>
      <c r="C637" s="345"/>
      <c r="D637" s="341">
        <v>750</v>
      </c>
      <c r="E637" s="205">
        <v>700</v>
      </c>
      <c r="F637" s="205">
        <v>750</v>
      </c>
      <c r="G637" s="342">
        <v>2300</v>
      </c>
      <c r="H637" s="71"/>
      <c r="I637" s="261"/>
      <c r="J637" s="89"/>
      <c r="K637" s="89"/>
      <c r="L637" s="261"/>
      <c r="M637" s="261"/>
      <c r="N637" s="89"/>
      <c r="O637" s="89"/>
      <c r="P637" s="89"/>
      <c r="Q637" s="89"/>
      <c r="R637" s="253"/>
      <c r="S637" s="253"/>
      <c r="T637" s="78"/>
      <c r="U637" s="78"/>
      <c r="V637" s="78"/>
      <c r="W637" s="78"/>
      <c r="X637" s="78"/>
      <c r="Y637" s="78"/>
      <c r="Z637" s="78"/>
      <c r="AA637" s="78"/>
    </row>
    <row r="638" spans="1:27" ht="16.5" customHeight="1">
      <c r="A638" s="93">
        <v>27</v>
      </c>
      <c r="B638" s="344" t="s">
        <v>367</v>
      </c>
      <c r="C638" s="345"/>
      <c r="D638" s="341">
        <v>550</v>
      </c>
      <c r="E638" s="205">
        <v>500</v>
      </c>
      <c r="F638" s="205">
        <v>550</v>
      </c>
      <c r="G638" s="342">
        <v>2050</v>
      </c>
      <c r="H638" s="71"/>
      <c r="I638" s="261"/>
      <c r="J638" s="89"/>
      <c r="K638" s="89"/>
      <c r="L638" s="261"/>
      <c r="M638" s="261"/>
      <c r="N638" s="89"/>
      <c r="O638" s="89"/>
      <c r="P638" s="89"/>
      <c r="Q638" s="89"/>
      <c r="R638" s="253"/>
      <c r="S638" s="253"/>
      <c r="T638" s="78"/>
      <c r="U638" s="78"/>
      <c r="V638" s="78"/>
      <c r="W638" s="78"/>
      <c r="X638" s="78"/>
      <c r="Y638" s="78"/>
      <c r="Z638" s="78"/>
      <c r="AA638" s="78"/>
    </row>
    <row r="639" spans="1:27" ht="16.5" customHeight="1">
      <c r="A639" s="93">
        <v>28</v>
      </c>
      <c r="B639" s="344" t="s">
        <v>368</v>
      </c>
      <c r="C639" s="345"/>
      <c r="D639" s="341">
        <v>550</v>
      </c>
      <c r="E639" s="205">
        <v>500</v>
      </c>
      <c r="F639" s="205">
        <v>550</v>
      </c>
      <c r="G639" s="342">
        <v>1600</v>
      </c>
      <c r="H639" s="71"/>
      <c r="I639" s="261"/>
      <c r="J639" s="89"/>
      <c r="K639" s="89"/>
      <c r="L639" s="261"/>
      <c r="M639" s="261"/>
      <c r="N639" s="89"/>
      <c r="O639" s="89"/>
      <c r="P639" s="89"/>
      <c r="Q639" s="89"/>
      <c r="R639" s="253"/>
      <c r="S639" s="253"/>
      <c r="T639" s="78"/>
      <c r="U639" s="78"/>
      <c r="V639" s="78"/>
      <c r="W639" s="78"/>
      <c r="X639" s="78"/>
      <c r="Y639" s="78"/>
      <c r="Z639" s="78"/>
      <c r="AA639" s="78"/>
    </row>
    <row r="640" spans="1:27" ht="16.5" customHeight="1">
      <c r="A640" s="93">
        <v>29</v>
      </c>
      <c r="B640" s="344" t="s">
        <v>369</v>
      </c>
      <c r="C640" s="345"/>
      <c r="D640" s="341">
        <v>0</v>
      </c>
      <c r="E640" s="205">
        <v>0</v>
      </c>
      <c r="F640" s="205">
        <v>0</v>
      </c>
      <c r="G640" s="342">
        <v>1700</v>
      </c>
      <c r="H640" s="71"/>
      <c r="I640" s="261"/>
      <c r="J640" s="89"/>
      <c r="K640" s="89"/>
      <c r="L640" s="261"/>
      <c r="M640" s="261"/>
      <c r="N640" s="89"/>
      <c r="O640" s="89"/>
      <c r="P640" s="89"/>
      <c r="Q640" s="89"/>
      <c r="R640" s="253"/>
      <c r="S640" s="253"/>
      <c r="T640" s="78"/>
      <c r="U640" s="78"/>
      <c r="V640" s="78"/>
      <c r="W640" s="78"/>
      <c r="X640" s="78"/>
      <c r="Y640" s="78"/>
      <c r="Z640" s="78"/>
      <c r="AA640" s="78"/>
    </row>
    <row r="641" spans="1:27" ht="16.5" customHeight="1">
      <c r="A641" s="93">
        <v>30</v>
      </c>
      <c r="B641" s="344" t="s">
        <v>370</v>
      </c>
      <c r="C641" s="345"/>
      <c r="D641" s="341">
        <v>0</v>
      </c>
      <c r="E641" s="205">
        <v>0</v>
      </c>
      <c r="F641" s="205">
        <v>0</v>
      </c>
      <c r="G641" s="342">
        <v>1400</v>
      </c>
      <c r="H641" s="71"/>
      <c r="I641" s="261"/>
      <c r="J641" s="89"/>
      <c r="K641" s="89"/>
      <c r="L641" s="261"/>
      <c r="M641" s="261"/>
      <c r="N641" s="89"/>
      <c r="O641" s="89"/>
      <c r="P641" s="89"/>
      <c r="Q641" s="89"/>
      <c r="R641" s="253"/>
      <c r="S641" s="253"/>
      <c r="T641" s="78"/>
      <c r="U641" s="78"/>
      <c r="V641" s="78"/>
      <c r="W641" s="78"/>
      <c r="X641" s="78"/>
      <c r="Y641" s="78"/>
      <c r="Z641" s="78"/>
      <c r="AA641" s="78"/>
    </row>
    <row r="642" spans="1:27" ht="36" customHeight="1" thickBot="1">
      <c r="A642" s="94">
        <v>31</v>
      </c>
      <c r="B642" s="369" t="s">
        <v>202</v>
      </c>
      <c r="C642" s="370"/>
      <c r="D642" s="212">
        <v>950</v>
      </c>
      <c r="E642" s="211">
        <v>900</v>
      </c>
      <c r="F642" s="211">
        <v>900</v>
      </c>
      <c r="G642" s="63">
        <v>800</v>
      </c>
      <c r="H642" s="71"/>
      <c r="I642" s="89"/>
      <c r="J642" s="89"/>
      <c r="K642" s="89"/>
      <c r="L642" s="89"/>
      <c r="M642" s="261"/>
      <c r="N642" s="89"/>
      <c r="O642" s="89"/>
      <c r="P642" s="89"/>
      <c r="Q642" s="89"/>
      <c r="R642" s="253"/>
      <c r="S642" s="253"/>
      <c r="T642" s="78"/>
      <c r="U642" s="78"/>
      <c r="V642" s="78"/>
      <c r="W642" s="78"/>
      <c r="X642" s="78"/>
      <c r="Y642" s="78"/>
      <c r="Z642" s="78"/>
      <c r="AA642" s="78"/>
    </row>
    <row r="643" spans="1:27" ht="15.75" customHeight="1">
      <c r="A643" s="42" t="s">
        <v>36</v>
      </c>
      <c r="B643" s="346" t="s">
        <v>256</v>
      </c>
      <c r="C643" s="346"/>
      <c r="D643" s="62"/>
      <c r="E643" s="62"/>
      <c r="F643" s="42"/>
      <c r="G643" s="346"/>
      <c r="H643" s="346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</row>
    <row r="644" spans="1:20" ht="15.75" customHeight="1">
      <c r="A644" s="42" t="s">
        <v>37</v>
      </c>
      <c r="B644" s="40" t="s">
        <v>64</v>
      </c>
      <c r="C644" s="40"/>
      <c r="D644" s="43"/>
      <c r="E644" s="43"/>
      <c r="F644" s="42"/>
      <c r="G644" s="40"/>
      <c r="H644" s="40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</row>
    <row r="645" spans="1:20" ht="15.75" customHeight="1">
      <c r="A645" s="42" t="s">
        <v>38</v>
      </c>
      <c r="B645" s="40" t="s">
        <v>65</v>
      </c>
      <c r="C645" s="40"/>
      <c r="D645" s="43"/>
      <c r="E645" s="43"/>
      <c r="F645" s="42"/>
      <c r="G645" s="40"/>
      <c r="H645" s="40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</row>
    <row r="646" spans="1:20" ht="34.5" customHeight="1">
      <c r="A646" s="42" t="s">
        <v>40</v>
      </c>
      <c r="B646" s="351" t="s">
        <v>363</v>
      </c>
      <c r="C646" s="351"/>
      <c r="D646" s="351"/>
      <c r="E646" s="351"/>
      <c r="F646" s="42"/>
      <c r="G646" s="351"/>
      <c r="H646" s="351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</row>
    <row r="647" spans="1:20" ht="15.75" customHeight="1">
      <c r="A647" s="42" t="s">
        <v>42</v>
      </c>
      <c r="B647" s="351" t="s">
        <v>179</v>
      </c>
      <c r="C647" s="351"/>
      <c r="D647" s="351"/>
      <c r="E647" s="351"/>
      <c r="F647" s="42"/>
      <c r="G647" s="351"/>
      <c r="H647" s="351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</row>
    <row r="648" spans="1:18" ht="15.75">
      <c r="A648" s="42" t="s">
        <v>66</v>
      </c>
      <c r="B648" s="40" t="s">
        <v>364</v>
      </c>
      <c r="C648" s="40"/>
      <c r="D648" s="40"/>
      <c r="E648" s="40"/>
      <c r="F648" s="42"/>
      <c r="G648" s="40"/>
      <c r="H648" s="40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1:18" ht="15.75">
      <c r="A649" s="42" t="s">
        <v>68</v>
      </c>
      <c r="B649" s="40" t="s">
        <v>169</v>
      </c>
      <c r="C649" s="40"/>
      <c r="D649" s="40"/>
      <c r="E649" s="40"/>
      <c r="F649" s="42"/>
      <c r="G649" s="40"/>
      <c r="H649" s="40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1:18" ht="16.5" collapsed="1" thickBot="1">
      <c r="A650" s="45" t="s">
        <v>382</v>
      </c>
      <c r="B650" s="40"/>
      <c r="C650" s="40"/>
      <c r="D650" s="40"/>
      <c r="E650" s="40"/>
      <c r="H650" s="76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1:18" s="67" customFormat="1" ht="36.75" customHeight="1" thickBot="1">
      <c r="A651" s="64" t="s">
        <v>0</v>
      </c>
      <c r="B651" s="70" t="s">
        <v>25</v>
      </c>
      <c r="C651" s="64" t="s">
        <v>93</v>
      </c>
      <c r="D651" s="70" t="s">
        <v>94</v>
      </c>
      <c r="E651" s="70" t="s">
        <v>345</v>
      </c>
      <c r="F651" s="70" t="s">
        <v>344</v>
      </c>
      <c r="G651" s="70" t="s">
        <v>327</v>
      </c>
      <c r="H651" s="248"/>
      <c r="I651" s="248"/>
      <c r="J651" s="248"/>
      <c r="K651" s="248"/>
      <c r="L651" s="248"/>
      <c r="M651" s="78"/>
      <c r="N651" s="248"/>
      <c r="O651" s="248"/>
      <c r="P651" s="248"/>
      <c r="Q651" s="248"/>
      <c r="R651" s="248"/>
    </row>
    <row r="652" spans="1:21" ht="17.25" customHeight="1">
      <c r="A652" s="41">
        <v>1</v>
      </c>
      <c r="B652" s="184" t="s">
        <v>57</v>
      </c>
      <c r="C652" s="213">
        <v>4800</v>
      </c>
      <c r="D652" s="214">
        <v>5750</v>
      </c>
      <c r="E652" s="204">
        <v>5950</v>
      </c>
      <c r="F652" s="204">
        <v>6400</v>
      </c>
      <c r="G652" s="204">
        <v>6600</v>
      </c>
      <c r="H652" s="259"/>
      <c r="I652" s="259"/>
      <c r="J652" s="259"/>
      <c r="K652" s="89"/>
      <c r="L652" s="89"/>
      <c r="M652" s="89"/>
      <c r="N652" s="250"/>
      <c r="O652" s="250"/>
      <c r="P652" s="250"/>
      <c r="Q652" s="250"/>
      <c r="R652" s="250"/>
      <c r="S652" s="250"/>
      <c r="T652" s="250"/>
      <c r="U652" s="250"/>
    </row>
    <row r="653" spans="1:19" ht="17.25" customHeight="1">
      <c r="A653" s="13">
        <f aca="true" t="shared" si="12" ref="A653:A680">A652+1</f>
        <v>2</v>
      </c>
      <c r="B653" s="73" t="s">
        <v>27</v>
      </c>
      <c r="C653" s="215">
        <v>4500</v>
      </c>
      <c r="D653" s="216">
        <v>5500</v>
      </c>
      <c r="E653" s="55">
        <v>6500</v>
      </c>
      <c r="F653" s="55">
        <v>7000</v>
      </c>
      <c r="G653" s="55">
        <v>7500</v>
      </c>
      <c r="H653" s="259"/>
      <c r="I653" s="259"/>
      <c r="J653" s="259"/>
      <c r="K653" s="89"/>
      <c r="L653" s="89"/>
      <c r="M653" s="89"/>
      <c r="N653" s="250"/>
      <c r="O653" s="250"/>
      <c r="P653" s="250"/>
      <c r="Q653" s="250"/>
      <c r="R653" s="250"/>
      <c r="S653" s="250"/>
    </row>
    <row r="654" spans="1:19" ht="17.25" customHeight="1">
      <c r="A654" s="13">
        <f t="shared" si="12"/>
        <v>3</v>
      </c>
      <c r="B654" s="73" t="s">
        <v>252</v>
      </c>
      <c r="C654" s="215">
        <v>5000</v>
      </c>
      <c r="D654" s="216">
        <v>5550</v>
      </c>
      <c r="E654" s="55">
        <v>5300</v>
      </c>
      <c r="F654" s="55">
        <v>5700</v>
      </c>
      <c r="G654" s="55">
        <v>5900</v>
      </c>
      <c r="H654" s="259"/>
      <c r="I654" s="259"/>
      <c r="J654" s="259"/>
      <c r="K654" s="89"/>
      <c r="L654" s="89"/>
      <c r="M654" s="89"/>
      <c r="N654" s="250"/>
      <c r="O654" s="250"/>
      <c r="P654" s="250"/>
      <c r="Q654" s="250"/>
      <c r="R654" s="250"/>
      <c r="S654" s="250"/>
    </row>
    <row r="655" spans="1:19" ht="17.25" customHeight="1">
      <c r="A655" s="13">
        <f t="shared" si="12"/>
        <v>4</v>
      </c>
      <c r="B655" s="73" t="s">
        <v>28</v>
      </c>
      <c r="C655" s="215">
        <v>4800</v>
      </c>
      <c r="D655" s="216">
        <v>5750</v>
      </c>
      <c r="E655" s="55">
        <v>7000</v>
      </c>
      <c r="F655" s="55">
        <v>7600</v>
      </c>
      <c r="G655" s="55">
        <v>7800</v>
      </c>
      <c r="H655" s="259"/>
      <c r="I655" s="259"/>
      <c r="J655" s="259"/>
      <c r="K655" s="89"/>
      <c r="L655" s="89"/>
      <c r="M655" s="89"/>
      <c r="N655" s="250"/>
      <c r="O655" s="250"/>
      <c r="P655" s="250"/>
      <c r="Q655" s="250"/>
      <c r="R655" s="250"/>
      <c r="S655" s="250"/>
    </row>
    <row r="656" spans="1:19" ht="17.25" customHeight="1">
      <c r="A656" s="13">
        <f t="shared" si="12"/>
        <v>5</v>
      </c>
      <c r="B656" s="73" t="s">
        <v>58</v>
      </c>
      <c r="C656" s="215">
        <v>3050</v>
      </c>
      <c r="D656" s="216">
        <v>3500</v>
      </c>
      <c r="E656" s="55">
        <v>5500</v>
      </c>
      <c r="F656" s="55">
        <v>5800</v>
      </c>
      <c r="G656" s="55">
        <v>6100</v>
      </c>
      <c r="H656" s="259"/>
      <c r="I656" s="259"/>
      <c r="J656" s="259"/>
      <c r="K656" s="89"/>
      <c r="L656" s="89"/>
      <c r="M656" s="89"/>
      <c r="N656" s="250"/>
      <c r="O656" s="250"/>
      <c r="P656" s="250"/>
      <c r="Q656" s="250"/>
      <c r="R656" s="250"/>
      <c r="S656" s="250"/>
    </row>
    <row r="657" spans="1:19" ht="17.25" customHeight="1">
      <c r="A657" s="13">
        <f t="shared" si="12"/>
        <v>6</v>
      </c>
      <c r="B657" s="73" t="s">
        <v>30</v>
      </c>
      <c r="C657" s="215">
        <v>4100</v>
      </c>
      <c r="D657" s="216">
        <v>4900</v>
      </c>
      <c r="E657" s="55">
        <v>6100</v>
      </c>
      <c r="F657" s="55">
        <v>6500</v>
      </c>
      <c r="G657" s="55">
        <v>6800</v>
      </c>
      <c r="H657" s="259"/>
      <c r="I657" s="259"/>
      <c r="J657" s="259"/>
      <c r="K657" s="89"/>
      <c r="L657" s="89"/>
      <c r="M657" s="89"/>
      <c r="N657" s="250"/>
      <c r="O657" s="250"/>
      <c r="P657" s="250"/>
      <c r="Q657" s="250"/>
      <c r="R657" s="250"/>
      <c r="S657" s="250"/>
    </row>
    <row r="658" spans="1:19" ht="17.25" customHeight="1">
      <c r="A658" s="13">
        <f t="shared" si="12"/>
        <v>7</v>
      </c>
      <c r="B658" s="73" t="s">
        <v>31</v>
      </c>
      <c r="C658" s="215">
        <v>4250</v>
      </c>
      <c r="D658" s="216">
        <v>5000</v>
      </c>
      <c r="E658" s="55">
        <v>5200</v>
      </c>
      <c r="F658" s="55">
        <v>6000</v>
      </c>
      <c r="G658" s="55">
        <v>6300</v>
      </c>
      <c r="H658" s="259"/>
      <c r="I658" s="259"/>
      <c r="J658" s="259"/>
      <c r="K658" s="89"/>
      <c r="L658" s="89"/>
      <c r="M658" s="89"/>
      <c r="N658" s="250"/>
      <c r="O658" s="250"/>
      <c r="P658" s="250"/>
      <c r="Q658" s="250"/>
      <c r="R658" s="250"/>
      <c r="S658" s="250"/>
    </row>
    <row r="659" spans="1:19" ht="17.25" customHeight="1">
      <c r="A659" s="13">
        <f t="shared" si="12"/>
        <v>8</v>
      </c>
      <c r="B659" s="73" t="s">
        <v>86</v>
      </c>
      <c r="C659" s="215">
        <v>3200</v>
      </c>
      <c r="D659" s="216">
        <v>3500</v>
      </c>
      <c r="E659" s="55">
        <v>4800</v>
      </c>
      <c r="F659" s="55">
        <v>5000</v>
      </c>
      <c r="G659" s="55">
        <v>5200</v>
      </c>
      <c r="H659" s="259"/>
      <c r="I659" s="259"/>
      <c r="J659" s="259"/>
      <c r="K659" s="89"/>
      <c r="L659" s="89"/>
      <c r="M659" s="89"/>
      <c r="N659" s="250"/>
      <c r="O659" s="250"/>
      <c r="P659" s="250"/>
      <c r="Q659" s="250"/>
      <c r="R659" s="250"/>
      <c r="S659" s="250"/>
    </row>
    <row r="660" spans="1:19" ht="17.25" customHeight="1">
      <c r="A660" s="13">
        <f t="shared" si="12"/>
        <v>9</v>
      </c>
      <c r="B660" s="73" t="s">
        <v>59</v>
      </c>
      <c r="C660" s="215">
        <v>3000</v>
      </c>
      <c r="D660" s="216">
        <v>3350</v>
      </c>
      <c r="E660" s="55">
        <v>4300</v>
      </c>
      <c r="F660" s="55">
        <v>4500</v>
      </c>
      <c r="G660" s="55">
        <v>4700</v>
      </c>
      <c r="H660" s="259"/>
      <c r="I660" s="259"/>
      <c r="J660" s="259"/>
      <c r="K660" s="89"/>
      <c r="L660" s="89"/>
      <c r="M660" s="89"/>
      <c r="N660" s="250"/>
      <c r="O660" s="250"/>
      <c r="P660" s="250"/>
      <c r="Q660" s="250"/>
      <c r="R660" s="250"/>
      <c r="S660" s="250"/>
    </row>
    <row r="661" spans="1:19" ht="34.5" customHeight="1">
      <c r="A661" s="13">
        <f t="shared" si="12"/>
        <v>10</v>
      </c>
      <c r="B661" s="73" t="s">
        <v>87</v>
      </c>
      <c r="C661" s="215">
        <v>3400</v>
      </c>
      <c r="D661" s="216">
        <v>3750</v>
      </c>
      <c r="E661" s="55">
        <v>4800</v>
      </c>
      <c r="F661" s="55">
        <v>5100</v>
      </c>
      <c r="G661" s="55">
        <v>5300</v>
      </c>
      <c r="H661" s="259"/>
      <c r="I661" s="259"/>
      <c r="J661" s="259"/>
      <c r="K661" s="89"/>
      <c r="L661" s="89"/>
      <c r="M661" s="89"/>
      <c r="N661" s="250"/>
      <c r="O661" s="250"/>
      <c r="P661" s="250"/>
      <c r="Q661" s="250"/>
      <c r="R661" s="250"/>
      <c r="S661" s="250"/>
    </row>
    <row r="662" spans="1:19" ht="17.25" customHeight="1">
      <c r="A662" s="13">
        <f t="shared" si="12"/>
        <v>11</v>
      </c>
      <c r="B662" s="73" t="s">
        <v>60</v>
      </c>
      <c r="C662" s="215">
        <v>3150</v>
      </c>
      <c r="D662" s="216">
        <v>3500</v>
      </c>
      <c r="E662" s="55">
        <v>5400</v>
      </c>
      <c r="F662" s="55">
        <v>5800</v>
      </c>
      <c r="G662" s="55">
        <v>6000</v>
      </c>
      <c r="H662" s="259"/>
      <c r="I662" s="259"/>
      <c r="J662" s="259"/>
      <c r="K662" s="89"/>
      <c r="L662" s="89"/>
      <c r="M662" s="89"/>
      <c r="N662" s="250"/>
      <c r="O662" s="250"/>
      <c r="P662" s="250"/>
      <c r="Q662" s="250"/>
      <c r="R662" s="250"/>
      <c r="S662" s="250"/>
    </row>
    <row r="663" spans="1:19" ht="17.25" customHeight="1">
      <c r="A663" s="13">
        <f t="shared" si="12"/>
        <v>12</v>
      </c>
      <c r="B663" s="73" t="s">
        <v>182</v>
      </c>
      <c r="C663" s="217">
        <v>2950</v>
      </c>
      <c r="D663" s="205">
        <v>3200</v>
      </c>
      <c r="E663" s="55">
        <v>5200</v>
      </c>
      <c r="F663" s="55">
        <v>5700</v>
      </c>
      <c r="G663" s="55">
        <v>5900</v>
      </c>
      <c r="H663" s="89"/>
      <c r="I663" s="89"/>
      <c r="J663" s="89"/>
      <c r="K663" s="89"/>
      <c r="L663" s="89"/>
      <c r="M663" s="89"/>
      <c r="N663" s="250"/>
      <c r="O663" s="250"/>
      <c r="P663" s="250"/>
      <c r="Q663" s="250"/>
      <c r="R663" s="250"/>
      <c r="S663" s="250"/>
    </row>
    <row r="664" spans="1:19" ht="17.25" customHeight="1">
      <c r="A664" s="13">
        <f t="shared" si="12"/>
        <v>13</v>
      </c>
      <c r="B664" s="73" t="s">
        <v>61</v>
      </c>
      <c r="C664" s="215">
        <v>3200</v>
      </c>
      <c r="D664" s="216">
        <v>3700</v>
      </c>
      <c r="E664" s="55">
        <v>4900</v>
      </c>
      <c r="F664" s="55">
        <v>5200</v>
      </c>
      <c r="G664" s="55">
        <v>5400</v>
      </c>
      <c r="H664" s="259"/>
      <c r="I664" s="259"/>
      <c r="J664" s="259"/>
      <c r="K664" s="89"/>
      <c r="L664" s="89"/>
      <c r="M664" s="89"/>
      <c r="N664" s="250"/>
      <c r="O664" s="250"/>
      <c r="P664" s="250"/>
      <c r="Q664" s="250"/>
      <c r="R664" s="250"/>
      <c r="S664" s="250"/>
    </row>
    <row r="665" spans="1:19" ht="17.25" customHeight="1">
      <c r="A665" s="13">
        <f t="shared" si="12"/>
        <v>14</v>
      </c>
      <c r="B665" s="73" t="s">
        <v>90</v>
      </c>
      <c r="C665" s="215">
        <v>2800</v>
      </c>
      <c r="D665" s="216">
        <v>3300</v>
      </c>
      <c r="E665" s="55">
        <v>4100</v>
      </c>
      <c r="F665" s="55">
        <v>4300</v>
      </c>
      <c r="G665" s="55">
        <v>4500</v>
      </c>
      <c r="H665" s="259"/>
      <c r="I665" s="259"/>
      <c r="J665" s="259"/>
      <c r="K665" s="89"/>
      <c r="L665" s="89"/>
      <c r="M665" s="89"/>
      <c r="N665" s="250"/>
      <c r="O665" s="250"/>
      <c r="P665" s="250"/>
      <c r="Q665" s="250"/>
      <c r="R665" s="250"/>
      <c r="S665" s="250"/>
    </row>
    <row r="666" spans="1:19" ht="17.25" customHeight="1">
      <c r="A666" s="13">
        <f t="shared" si="12"/>
        <v>15</v>
      </c>
      <c r="B666" s="73" t="s">
        <v>89</v>
      </c>
      <c r="C666" s="215">
        <v>2900</v>
      </c>
      <c r="D666" s="216">
        <v>3500</v>
      </c>
      <c r="E666" s="55">
        <v>4500</v>
      </c>
      <c r="F666" s="55">
        <v>4700</v>
      </c>
      <c r="G666" s="55">
        <v>4900</v>
      </c>
      <c r="H666" s="259"/>
      <c r="I666" s="259"/>
      <c r="J666" s="259"/>
      <c r="K666" s="89"/>
      <c r="L666" s="89"/>
      <c r="M666" s="89"/>
      <c r="N666" s="250"/>
      <c r="O666" s="250"/>
      <c r="P666" s="250"/>
      <c r="Q666" s="250"/>
      <c r="R666" s="250"/>
      <c r="S666" s="250"/>
    </row>
    <row r="667" spans="1:19" ht="31.5">
      <c r="A667" s="13">
        <f t="shared" si="12"/>
        <v>16</v>
      </c>
      <c r="B667" s="73" t="s">
        <v>321</v>
      </c>
      <c r="C667" s="217">
        <v>2100</v>
      </c>
      <c r="D667" s="205">
        <v>2800</v>
      </c>
      <c r="E667" s="55">
        <v>3600</v>
      </c>
      <c r="F667" s="55">
        <v>3600</v>
      </c>
      <c r="G667" s="55">
        <v>3800</v>
      </c>
      <c r="H667" s="89"/>
      <c r="I667" s="89"/>
      <c r="J667" s="89"/>
      <c r="K667" s="89"/>
      <c r="L667" s="89"/>
      <c r="M667" s="89"/>
      <c r="N667" s="250"/>
      <c r="O667" s="250"/>
      <c r="P667" s="250"/>
      <c r="Q667" s="250"/>
      <c r="R667" s="250"/>
      <c r="S667" s="250"/>
    </row>
    <row r="668" spans="1:19" ht="15.75">
      <c r="A668" s="13">
        <f t="shared" si="12"/>
        <v>17</v>
      </c>
      <c r="B668" s="73" t="s">
        <v>352</v>
      </c>
      <c r="C668" s="217">
        <v>2550</v>
      </c>
      <c r="D668" s="205">
        <v>2650</v>
      </c>
      <c r="E668" s="55">
        <v>2900</v>
      </c>
      <c r="F668" s="55">
        <v>900</v>
      </c>
      <c r="G668" s="55">
        <v>1100</v>
      </c>
      <c r="H668" s="89"/>
      <c r="I668" s="89"/>
      <c r="J668" s="89"/>
      <c r="K668" s="89"/>
      <c r="L668" s="89"/>
      <c r="M668" s="89"/>
      <c r="N668" s="250"/>
      <c r="O668" s="250"/>
      <c r="P668" s="250"/>
      <c r="Q668" s="250"/>
      <c r="R668" s="250"/>
      <c r="S668" s="250"/>
    </row>
    <row r="669" spans="1:19" ht="17.25" customHeight="1">
      <c r="A669" s="13">
        <f t="shared" si="12"/>
        <v>18</v>
      </c>
      <c r="B669" s="73" t="s">
        <v>62</v>
      </c>
      <c r="C669" s="217">
        <v>3000</v>
      </c>
      <c r="D669" s="205">
        <v>3850</v>
      </c>
      <c r="E669" s="55">
        <v>4000</v>
      </c>
      <c r="F669" s="55">
        <v>4200</v>
      </c>
      <c r="G669" s="55">
        <v>4400</v>
      </c>
      <c r="H669" s="89"/>
      <c r="I669" s="89"/>
      <c r="J669" s="89"/>
      <c r="K669" s="89"/>
      <c r="L669" s="89"/>
      <c r="M669" s="89"/>
      <c r="N669" s="250"/>
      <c r="O669" s="250"/>
      <c r="P669" s="250"/>
      <c r="Q669" s="250"/>
      <c r="R669" s="250"/>
      <c r="S669" s="250"/>
    </row>
    <row r="670" spans="1:19" ht="36" customHeight="1">
      <c r="A670" s="13">
        <f t="shared" si="12"/>
        <v>19</v>
      </c>
      <c r="B670" s="73" t="s">
        <v>285</v>
      </c>
      <c r="C670" s="217">
        <v>2150</v>
      </c>
      <c r="D670" s="205">
        <v>2750</v>
      </c>
      <c r="E670" s="55">
        <v>3100</v>
      </c>
      <c r="F670" s="55">
        <v>3100</v>
      </c>
      <c r="G670" s="55">
        <v>3300</v>
      </c>
      <c r="H670" s="89"/>
      <c r="I670" s="89"/>
      <c r="J670" s="89"/>
      <c r="K670" s="89"/>
      <c r="L670" s="89"/>
      <c r="M670" s="89"/>
      <c r="N670" s="250"/>
      <c r="O670" s="250"/>
      <c r="P670" s="250"/>
      <c r="Q670" s="250"/>
      <c r="R670" s="250"/>
      <c r="S670" s="250"/>
    </row>
    <row r="671" spans="1:19" ht="33.75" customHeight="1">
      <c r="A671" s="13">
        <f t="shared" si="12"/>
        <v>20</v>
      </c>
      <c r="B671" s="73" t="s">
        <v>88</v>
      </c>
      <c r="C671" s="217">
        <v>2200</v>
      </c>
      <c r="D671" s="205">
        <v>3000</v>
      </c>
      <c r="E671" s="55">
        <v>3500</v>
      </c>
      <c r="F671" s="55">
        <v>3600</v>
      </c>
      <c r="G671" s="55">
        <v>3800</v>
      </c>
      <c r="H671" s="89"/>
      <c r="I671" s="89"/>
      <c r="J671" s="89"/>
      <c r="K671" s="89"/>
      <c r="L671" s="89"/>
      <c r="M671" s="89"/>
      <c r="N671" s="250"/>
      <c r="O671" s="250"/>
      <c r="P671" s="250"/>
      <c r="Q671" s="250"/>
      <c r="R671" s="250"/>
      <c r="S671" s="250"/>
    </row>
    <row r="672" spans="1:19" ht="17.25" customHeight="1">
      <c r="A672" s="13">
        <f t="shared" si="12"/>
        <v>21</v>
      </c>
      <c r="B672" s="73" t="s">
        <v>63</v>
      </c>
      <c r="C672" s="215">
        <v>2800</v>
      </c>
      <c r="D672" s="205">
        <v>2950</v>
      </c>
      <c r="E672" s="55">
        <v>2400</v>
      </c>
      <c r="F672" s="55">
        <v>2300</v>
      </c>
      <c r="G672" s="55">
        <v>2500</v>
      </c>
      <c r="H672" s="259"/>
      <c r="I672" s="259"/>
      <c r="J672" s="89"/>
      <c r="K672" s="89"/>
      <c r="L672" s="89"/>
      <c r="M672" s="89"/>
      <c r="N672" s="250"/>
      <c r="O672" s="250"/>
      <c r="P672" s="250"/>
      <c r="Q672" s="250"/>
      <c r="R672" s="250"/>
      <c r="S672" s="250"/>
    </row>
    <row r="673" spans="1:19" ht="17.25" customHeight="1">
      <c r="A673" s="13">
        <f t="shared" si="12"/>
        <v>22</v>
      </c>
      <c r="B673" s="73" t="s">
        <v>272</v>
      </c>
      <c r="C673" s="215">
        <v>1450</v>
      </c>
      <c r="D673" s="205">
        <v>1600</v>
      </c>
      <c r="E673" s="55">
        <v>600</v>
      </c>
      <c r="F673" s="55">
        <v>800</v>
      </c>
      <c r="G673" s="55">
        <v>1050</v>
      </c>
      <c r="H673" s="259"/>
      <c r="I673" s="259"/>
      <c r="J673" s="89"/>
      <c r="K673" s="89"/>
      <c r="L673" s="89"/>
      <c r="M673" s="89"/>
      <c r="N673" s="250"/>
      <c r="O673" s="250"/>
      <c r="P673" s="250"/>
      <c r="Q673" s="250"/>
      <c r="R673" s="250"/>
      <c r="S673" s="250"/>
    </row>
    <row r="674" spans="1:19" ht="17.25" customHeight="1">
      <c r="A674" s="13">
        <f t="shared" si="12"/>
        <v>23</v>
      </c>
      <c r="B674" s="73" t="s">
        <v>204</v>
      </c>
      <c r="C674" s="215">
        <v>1750</v>
      </c>
      <c r="D674" s="205">
        <v>1900</v>
      </c>
      <c r="E674" s="55">
        <v>500</v>
      </c>
      <c r="F674" s="55">
        <v>1400</v>
      </c>
      <c r="G674" s="55">
        <v>1400</v>
      </c>
      <c r="H674" s="259"/>
      <c r="I674" s="259"/>
      <c r="J674" s="89"/>
      <c r="K674" s="89"/>
      <c r="L674" s="89"/>
      <c r="M674" s="89"/>
      <c r="N674" s="250"/>
      <c r="O674" s="250"/>
      <c r="P674" s="250"/>
      <c r="Q674" s="250"/>
      <c r="R674" s="250"/>
      <c r="S674" s="250"/>
    </row>
    <row r="675" spans="1:19" ht="17.25" customHeight="1">
      <c r="A675" s="13">
        <f t="shared" si="12"/>
        <v>24</v>
      </c>
      <c r="B675" s="73" t="s">
        <v>279</v>
      </c>
      <c r="C675" s="215">
        <v>1550</v>
      </c>
      <c r="D675" s="205">
        <v>1900</v>
      </c>
      <c r="E675" s="55">
        <v>600</v>
      </c>
      <c r="F675" s="55">
        <v>1100</v>
      </c>
      <c r="G675" s="55">
        <v>1100</v>
      </c>
      <c r="H675" s="259"/>
      <c r="I675" s="259"/>
      <c r="J675" s="89"/>
      <c r="K675" s="89"/>
      <c r="L675" s="89"/>
      <c r="M675" s="89"/>
      <c r="N675" s="250"/>
      <c r="O675" s="250"/>
      <c r="P675" s="250"/>
      <c r="Q675" s="250"/>
      <c r="R675" s="250"/>
      <c r="S675" s="250"/>
    </row>
    <row r="676" spans="1:19" ht="17.25" customHeight="1">
      <c r="A676" s="13">
        <f t="shared" si="12"/>
        <v>25</v>
      </c>
      <c r="B676" s="73" t="s">
        <v>284</v>
      </c>
      <c r="C676" s="215">
        <v>1050</v>
      </c>
      <c r="D676" s="205">
        <v>1300</v>
      </c>
      <c r="E676" s="55">
        <v>500</v>
      </c>
      <c r="F676" s="55">
        <v>1000</v>
      </c>
      <c r="G676" s="55">
        <v>1000</v>
      </c>
      <c r="H676" s="259"/>
      <c r="I676" s="259"/>
      <c r="J676" s="89"/>
      <c r="K676" s="89"/>
      <c r="L676" s="89"/>
      <c r="M676" s="89"/>
      <c r="N676" s="250"/>
      <c r="O676" s="250"/>
      <c r="P676" s="250"/>
      <c r="Q676" s="250"/>
      <c r="R676" s="250"/>
      <c r="S676" s="250"/>
    </row>
    <row r="677" spans="1:19" ht="15.75">
      <c r="A677" s="13">
        <f t="shared" si="12"/>
        <v>26</v>
      </c>
      <c r="B677" s="73" t="s">
        <v>318</v>
      </c>
      <c r="C677" s="218">
        <v>1200</v>
      </c>
      <c r="D677" s="205">
        <v>1700</v>
      </c>
      <c r="E677" s="55">
        <v>1000</v>
      </c>
      <c r="F677" s="55">
        <v>600</v>
      </c>
      <c r="G677" s="55">
        <v>1100</v>
      </c>
      <c r="H677" s="260"/>
      <c r="I677" s="260"/>
      <c r="J677" s="89"/>
      <c r="K677" s="89"/>
      <c r="L677" s="89"/>
      <c r="M677" s="89"/>
      <c r="N677" s="250"/>
      <c r="O677" s="250"/>
      <c r="P677" s="250"/>
      <c r="Q677" s="250"/>
      <c r="R677" s="250"/>
      <c r="S677" s="250"/>
    </row>
    <row r="678" spans="1:19" ht="15.75">
      <c r="A678" s="13">
        <f t="shared" si="12"/>
        <v>27</v>
      </c>
      <c r="B678" s="73" t="s">
        <v>373</v>
      </c>
      <c r="C678" s="218">
        <v>1600</v>
      </c>
      <c r="D678" s="205">
        <v>1700</v>
      </c>
      <c r="E678" s="55"/>
      <c r="F678" s="55"/>
      <c r="G678" s="55"/>
      <c r="H678" s="260"/>
      <c r="I678" s="260"/>
      <c r="J678" s="89"/>
      <c r="K678" s="89"/>
      <c r="L678" s="89"/>
      <c r="M678" s="89"/>
      <c r="N678" s="250"/>
      <c r="O678" s="250"/>
      <c r="P678" s="250"/>
      <c r="Q678" s="250"/>
      <c r="R678" s="250"/>
      <c r="S678" s="250"/>
    </row>
    <row r="679" spans="1:19" ht="15.75">
      <c r="A679" s="13">
        <f t="shared" si="12"/>
        <v>28</v>
      </c>
      <c r="B679" s="73" t="s">
        <v>375</v>
      </c>
      <c r="C679" s="218">
        <v>1350</v>
      </c>
      <c r="D679" s="205">
        <v>1500</v>
      </c>
      <c r="E679" s="55"/>
      <c r="F679" s="55"/>
      <c r="G679" s="55"/>
      <c r="H679" s="260"/>
      <c r="I679" s="260"/>
      <c r="J679" s="89"/>
      <c r="K679" s="89"/>
      <c r="L679" s="89"/>
      <c r="M679" s="89"/>
      <c r="N679" s="250"/>
      <c r="O679" s="250"/>
      <c r="P679" s="250"/>
      <c r="Q679" s="250"/>
      <c r="R679" s="250"/>
      <c r="S679" s="250"/>
    </row>
    <row r="680" spans="1:19" ht="17.25" customHeight="1">
      <c r="A680" s="13">
        <f t="shared" si="12"/>
        <v>29</v>
      </c>
      <c r="B680" s="73" t="s">
        <v>133</v>
      </c>
      <c r="C680" s="218">
        <v>1150</v>
      </c>
      <c r="D680" s="205">
        <v>1300</v>
      </c>
      <c r="E680" s="55">
        <v>600</v>
      </c>
      <c r="F680" s="55">
        <v>1300</v>
      </c>
      <c r="G680" s="55">
        <v>1500</v>
      </c>
      <c r="H680" s="260"/>
      <c r="I680" s="260"/>
      <c r="J680" s="89"/>
      <c r="K680" s="89"/>
      <c r="L680" s="89"/>
      <c r="M680" s="89"/>
      <c r="N680" s="250"/>
      <c r="O680" s="250"/>
      <c r="P680" s="250"/>
      <c r="Q680" s="250"/>
      <c r="R680" s="250"/>
      <c r="S680" s="250"/>
    </row>
    <row r="681" spans="1:19" ht="51" customHeight="1" thickBot="1">
      <c r="A681" s="15">
        <f>A680+1</f>
        <v>30</v>
      </c>
      <c r="B681" s="85" t="s">
        <v>202</v>
      </c>
      <c r="C681" s="219">
        <v>1600</v>
      </c>
      <c r="D681" s="211">
        <v>1650</v>
      </c>
      <c r="E681" s="63">
        <v>1500</v>
      </c>
      <c r="F681" s="63">
        <v>2000</v>
      </c>
      <c r="G681" s="63">
        <v>2200</v>
      </c>
      <c r="H681" s="259"/>
      <c r="I681" s="259"/>
      <c r="J681" s="89"/>
      <c r="K681" s="89"/>
      <c r="L681" s="89"/>
      <c r="M681" s="89"/>
      <c r="N681" s="250"/>
      <c r="O681" s="250"/>
      <c r="P681" s="250"/>
      <c r="Q681" s="250"/>
      <c r="R681" s="250"/>
      <c r="S681" s="250"/>
    </row>
    <row r="682" spans="1:18" ht="28.5" customHeight="1">
      <c r="A682" s="42" t="s">
        <v>36</v>
      </c>
      <c r="B682" s="359" t="s">
        <v>355</v>
      </c>
      <c r="C682" s="359"/>
      <c r="D682" s="62"/>
      <c r="E682" s="62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1:18" ht="19.5" customHeight="1">
      <c r="A683" s="42" t="s">
        <v>37</v>
      </c>
      <c r="B683" s="40" t="s">
        <v>64</v>
      </c>
      <c r="C683" s="40"/>
      <c r="D683" s="43"/>
      <c r="E683" s="43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1:5" ht="19.5" customHeight="1">
      <c r="A684" s="42" t="s">
        <v>38</v>
      </c>
      <c r="B684" s="40" t="s">
        <v>65</v>
      </c>
      <c r="C684" s="40"/>
      <c r="D684" s="43"/>
      <c r="E684" s="43"/>
    </row>
    <row r="685" spans="1:8" ht="19.5" customHeight="1">
      <c r="A685" s="42" t="s">
        <v>40</v>
      </c>
      <c r="B685" s="351" t="s">
        <v>181</v>
      </c>
      <c r="C685" s="351"/>
      <c r="D685" s="351"/>
      <c r="E685" s="351"/>
      <c r="H685" s="44"/>
    </row>
    <row r="686" spans="1:9" ht="19.5" customHeight="1">
      <c r="A686" s="42" t="s">
        <v>42</v>
      </c>
      <c r="B686" s="351" t="s">
        <v>179</v>
      </c>
      <c r="C686" s="351"/>
      <c r="D686" s="351"/>
      <c r="E686" s="351"/>
      <c r="F686" s="44"/>
      <c r="G686" s="44"/>
      <c r="H686" s="44"/>
      <c r="I686" s="78"/>
    </row>
    <row r="687" spans="1:9" ht="19.5" customHeight="1">
      <c r="A687" s="42" t="s">
        <v>66</v>
      </c>
      <c r="B687" s="40" t="s">
        <v>320</v>
      </c>
      <c r="C687" s="40"/>
      <c r="D687" s="40"/>
      <c r="E687" s="40"/>
      <c r="F687" s="44"/>
      <c r="G687" s="44"/>
      <c r="H687" s="44"/>
      <c r="I687" s="78"/>
    </row>
    <row r="688" spans="1:9" ht="19.5" customHeight="1">
      <c r="A688" s="42" t="s">
        <v>68</v>
      </c>
      <c r="B688" s="40" t="s">
        <v>169</v>
      </c>
      <c r="C688" s="40"/>
      <c r="D688" s="40"/>
      <c r="E688" s="40"/>
      <c r="F688" s="44"/>
      <c r="G688" s="44"/>
      <c r="H688" s="44"/>
      <c r="I688" s="78"/>
    </row>
    <row r="689" spans="1:23" ht="16.5" thickBot="1">
      <c r="A689" s="45" t="s">
        <v>383</v>
      </c>
      <c r="B689" s="40"/>
      <c r="C689" s="40"/>
      <c r="D689" s="40"/>
      <c r="E689" s="40"/>
      <c r="F689" s="40"/>
      <c r="G689" s="40"/>
      <c r="H689" s="76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</row>
    <row r="690" spans="1:24" s="67" customFormat="1" ht="31.5" customHeight="1" thickBot="1">
      <c r="A690" s="64" t="s">
        <v>0</v>
      </c>
      <c r="B690" s="70" t="s">
        <v>25</v>
      </c>
      <c r="C690" s="70" t="s">
        <v>340</v>
      </c>
      <c r="D690" s="64" t="s">
        <v>95</v>
      </c>
      <c r="E690" s="64" t="s">
        <v>328</v>
      </c>
      <c r="F690" s="64" t="s">
        <v>339</v>
      </c>
      <c r="G690" s="64" t="s">
        <v>201</v>
      </c>
      <c r="H690" s="70" t="s">
        <v>347</v>
      </c>
      <c r="I690" s="77"/>
      <c r="J690" s="256"/>
      <c r="K690" s="256"/>
      <c r="L690" s="256"/>
      <c r="M690" s="256"/>
      <c r="N690" s="256"/>
      <c r="O690" s="256"/>
      <c r="P690" s="256"/>
      <c r="Q690" s="256"/>
      <c r="R690" s="256"/>
      <c r="S690" s="256"/>
      <c r="T690" s="256"/>
      <c r="U690" s="256"/>
      <c r="V690" s="256"/>
      <c r="W690" s="256"/>
      <c r="X690" s="66"/>
    </row>
    <row r="691" spans="1:27" ht="15.75">
      <c r="A691" s="46">
        <v>1</v>
      </c>
      <c r="B691" s="167" t="s">
        <v>57</v>
      </c>
      <c r="C691" s="202">
        <v>4800</v>
      </c>
      <c r="D691" s="202">
        <v>4800</v>
      </c>
      <c r="E691" s="202">
        <v>4800</v>
      </c>
      <c r="F691" s="203">
        <v>4800</v>
      </c>
      <c r="G691" s="202">
        <v>5600</v>
      </c>
      <c r="H691" s="204">
        <v>5600</v>
      </c>
      <c r="I691" s="89"/>
      <c r="J691" s="89"/>
      <c r="K691" s="89"/>
      <c r="L691" s="89"/>
      <c r="M691" s="89"/>
      <c r="N691" s="89"/>
      <c r="O691" s="89"/>
      <c r="P691" s="258"/>
      <c r="Q691" s="258"/>
      <c r="R691" s="258"/>
      <c r="S691" s="258"/>
      <c r="T691" s="258"/>
      <c r="U691" s="258"/>
      <c r="V691" s="258"/>
      <c r="W691" s="258"/>
      <c r="X691" s="258"/>
      <c r="Y691" s="258"/>
      <c r="Z691" s="194"/>
      <c r="AA691" s="194"/>
    </row>
    <row r="692" spans="1:25" ht="15.75">
      <c r="A692" s="13">
        <f aca="true" t="shared" si="13" ref="A692:A719">A691+1</f>
        <v>2</v>
      </c>
      <c r="B692" s="73" t="s">
        <v>27</v>
      </c>
      <c r="C692" s="205">
        <v>4900</v>
      </c>
      <c r="D692" s="205">
        <v>4900</v>
      </c>
      <c r="E692" s="205">
        <v>4900</v>
      </c>
      <c r="F692" s="206">
        <v>4900</v>
      </c>
      <c r="G692" s="205">
        <v>5700</v>
      </c>
      <c r="H692" s="55">
        <v>5700</v>
      </c>
      <c r="I692" s="89"/>
      <c r="J692" s="89"/>
      <c r="K692" s="89"/>
      <c r="L692" s="89"/>
      <c r="M692" s="89"/>
      <c r="N692" s="89"/>
      <c r="O692" s="89"/>
      <c r="P692" s="258"/>
      <c r="Q692" s="258"/>
      <c r="R692" s="258"/>
      <c r="S692" s="258"/>
      <c r="T692" s="258"/>
      <c r="U692" s="258"/>
      <c r="V692" s="258"/>
      <c r="W692" s="258"/>
      <c r="X692" s="258"/>
      <c r="Y692" s="258"/>
    </row>
    <row r="693" spans="1:25" ht="15.75">
      <c r="A693" s="13">
        <f t="shared" si="13"/>
        <v>3</v>
      </c>
      <c r="B693" s="73" t="s">
        <v>252</v>
      </c>
      <c r="C693" s="205">
        <v>5000</v>
      </c>
      <c r="D693" s="205">
        <v>5000</v>
      </c>
      <c r="E693" s="205">
        <v>5000</v>
      </c>
      <c r="F693" s="205">
        <v>5000</v>
      </c>
      <c r="G693" s="205">
        <v>5400</v>
      </c>
      <c r="H693" s="205">
        <v>5400</v>
      </c>
      <c r="I693" s="89"/>
      <c r="J693" s="89"/>
      <c r="K693" s="89"/>
      <c r="L693" s="89"/>
      <c r="M693" s="89"/>
      <c r="N693" s="89"/>
      <c r="O693" s="89"/>
      <c r="P693" s="258"/>
      <c r="Q693" s="258"/>
      <c r="R693" s="258"/>
      <c r="S693" s="258"/>
      <c r="T693" s="258"/>
      <c r="U693" s="258"/>
      <c r="V693" s="258"/>
      <c r="W693" s="258"/>
      <c r="X693" s="258"/>
      <c r="Y693" s="258"/>
    </row>
    <row r="694" spans="1:25" ht="15.75">
      <c r="A694" s="13">
        <f t="shared" si="13"/>
        <v>4</v>
      </c>
      <c r="B694" s="73" t="s">
        <v>28</v>
      </c>
      <c r="C694" s="205">
        <v>4900</v>
      </c>
      <c r="D694" s="205">
        <v>4900</v>
      </c>
      <c r="E694" s="205">
        <v>4900</v>
      </c>
      <c r="F694" s="206">
        <v>4900</v>
      </c>
      <c r="G694" s="205">
        <v>5850</v>
      </c>
      <c r="H694" s="55">
        <v>5850</v>
      </c>
      <c r="I694" s="89"/>
      <c r="J694" s="89"/>
      <c r="K694" s="89"/>
      <c r="L694" s="89"/>
      <c r="M694" s="89"/>
      <c r="N694" s="89"/>
      <c r="O694" s="89"/>
      <c r="P694" s="258"/>
      <c r="Q694" s="258"/>
      <c r="R694" s="258"/>
      <c r="S694" s="258"/>
      <c r="T694" s="258"/>
      <c r="U694" s="258"/>
      <c r="V694" s="258"/>
      <c r="W694" s="258"/>
      <c r="X694" s="258"/>
      <c r="Y694" s="258"/>
    </row>
    <row r="695" spans="1:25" ht="15.75">
      <c r="A695" s="13">
        <f t="shared" si="13"/>
        <v>5</v>
      </c>
      <c r="B695" s="73" t="s">
        <v>58</v>
      </c>
      <c r="C695" s="205">
        <v>3050</v>
      </c>
      <c r="D695" s="205">
        <v>3050</v>
      </c>
      <c r="E695" s="205">
        <v>3050</v>
      </c>
      <c r="F695" s="206">
        <v>3050</v>
      </c>
      <c r="G695" s="205">
        <v>3500</v>
      </c>
      <c r="H695" s="55">
        <v>3500</v>
      </c>
      <c r="I695" s="89"/>
      <c r="J695" s="89"/>
      <c r="K695" s="89"/>
      <c r="L695" s="89"/>
      <c r="M695" s="89"/>
      <c r="N695" s="89"/>
      <c r="O695" s="89"/>
      <c r="P695" s="258"/>
      <c r="Q695" s="258"/>
      <c r="R695" s="258"/>
      <c r="S695" s="258"/>
      <c r="T695" s="258"/>
      <c r="U695" s="258"/>
      <c r="V695" s="258"/>
      <c r="W695" s="258"/>
      <c r="X695" s="258"/>
      <c r="Y695" s="258"/>
    </row>
    <row r="696" spans="1:25" ht="15.75">
      <c r="A696" s="13">
        <f t="shared" si="13"/>
        <v>6</v>
      </c>
      <c r="B696" s="73" t="s">
        <v>30</v>
      </c>
      <c r="C696" s="205">
        <v>4100</v>
      </c>
      <c r="D696" s="205">
        <v>4100</v>
      </c>
      <c r="E696" s="205">
        <v>4100</v>
      </c>
      <c r="F696" s="206">
        <v>4100</v>
      </c>
      <c r="G696" s="205">
        <v>4900</v>
      </c>
      <c r="H696" s="55">
        <v>4900</v>
      </c>
      <c r="I696" s="89"/>
      <c r="J696" s="89"/>
      <c r="K696" s="89"/>
      <c r="L696" s="89"/>
      <c r="M696" s="89"/>
      <c r="N696" s="89"/>
      <c r="O696" s="89"/>
      <c r="P696" s="258"/>
      <c r="Q696" s="258"/>
      <c r="R696" s="258"/>
      <c r="S696" s="258"/>
      <c r="T696" s="258"/>
      <c r="U696" s="258"/>
      <c r="V696" s="258"/>
      <c r="W696" s="258"/>
      <c r="X696" s="258"/>
      <c r="Y696" s="258"/>
    </row>
    <row r="697" spans="1:25" ht="15.75">
      <c r="A697" s="13">
        <f t="shared" si="13"/>
        <v>7</v>
      </c>
      <c r="B697" s="73" t="s">
        <v>31</v>
      </c>
      <c r="C697" s="205">
        <v>4250</v>
      </c>
      <c r="D697" s="205">
        <v>4250</v>
      </c>
      <c r="E697" s="205">
        <v>4250</v>
      </c>
      <c r="F697" s="206">
        <v>4250</v>
      </c>
      <c r="G697" s="205">
        <v>5000</v>
      </c>
      <c r="H697" s="55">
        <v>5000</v>
      </c>
      <c r="I697" s="89"/>
      <c r="J697" s="89"/>
      <c r="K697" s="89"/>
      <c r="L697" s="89"/>
      <c r="M697" s="89"/>
      <c r="N697" s="89"/>
      <c r="O697" s="89"/>
      <c r="P697" s="258"/>
      <c r="Q697" s="258"/>
      <c r="R697" s="258"/>
      <c r="S697" s="258"/>
      <c r="T697" s="258"/>
      <c r="U697" s="258"/>
      <c r="V697" s="258"/>
      <c r="W697" s="258"/>
      <c r="X697" s="258"/>
      <c r="Y697" s="258"/>
    </row>
    <row r="698" spans="1:25" ht="15.75">
      <c r="A698" s="13">
        <f t="shared" si="13"/>
        <v>8</v>
      </c>
      <c r="B698" s="73" t="s">
        <v>86</v>
      </c>
      <c r="C698" s="205">
        <v>3200</v>
      </c>
      <c r="D698" s="205">
        <v>3200</v>
      </c>
      <c r="E698" s="205">
        <v>3200</v>
      </c>
      <c r="F698" s="206">
        <v>3200</v>
      </c>
      <c r="G698" s="205">
        <v>3500</v>
      </c>
      <c r="H698" s="55">
        <v>3500</v>
      </c>
      <c r="I698" s="89"/>
      <c r="J698" s="89"/>
      <c r="K698" s="89"/>
      <c r="L698" s="89"/>
      <c r="M698" s="89"/>
      <c r="N698" s="89"/>
      <c r="O698" s="89"/>
      <c r="P698" s="258"/>
      <c r="Q698" s="258"/>
      <c r="R698" s="258"/>
      <c r="S698" s="258"/>
      <c r="T698" s="258"/>
      <c r="U698" s="258"/>
      <c r="V698" s="258"/>
      <c r="W698" s="258"/>
      <c r="X698" s="258"/>
      <c r="Y698" s="258"/>
    </row>
    <row r="699" spans="1:25" ht="15.75">
      <c r="A699" s="13">
        <f t="shared" si="13"/>
        <v>9</v>
      </c>
      <c r="B699" s="73" t="s">
        <v>59</v>
      </c>
      <c r="C699" s="205">
        <v>3000</v>
      </c>
      <c r="D699" s="205">
        <v>3000</v>
      </c>
      <c r="E699" s="205">
        <v>3000</v>
      </c>
      <c r="F699" s="206">
        <v>3000</v>
      </c>
      <c r="G699" s="205">
        <v>3350</v>
      </c>
      <c r="H699" s="55">
        <v>3350</v>
      </c>
      <c r="I699" s="89"/>
      <c r="J699" s="89"/>
      <c r="K699" s="89"/>
      <c r="L699" s="89"/>
      <c r="M699" s="89"/>
      <c r="N699" s="89"/>
      <c r="O699" s="89"/>
      <c r="P699" s="258"/>
      <c r="Q699" s="258"/>
      <c r="R699" s="258"/>
      <c r="S699" s="258"/>
      <c r="T699" s="258"/>
      <c r="U699" s="258"/>
      <c r="V699" s="258"/>
      <c r="W699" s="258"/>
      <c r="X699" s="258"/>
      <c r="Y699" s="258"/>
    </row>
    <row r="700" spans="1:25" ht="31.5">
      <c r="A700" s="13">
        <f t="shared" si="13"/>
        <v>10</v>
      </c>
      <c r="B700" s="73" t="s">
        <v>87</v>
      </c>
      <c r="C700" s="205">
        <v>3400</v>
      </c>
      <c r="D700" s="205">
        <v>3400</v>
      </c>
      <c r="E700" s="205">
        <v>3400</v>
      </c>
      <c r="F700" s="205">
        <v>3400</v>
      </c>
      <c r="G700" s="205">
        <v>3750</v>
      </c>
      <c r="H700" s="205">
        <v>3750</v>
      </c>
      <c r="I700" s="89"/>
      <c r="J700" s="89"/>
      <c r="K700" s="89"/>
      <c r="L700" s="89"/>
      <c r="M700" s="89"/>
      <c r="N700" s="89"/>
      <c r="O700" s="89"/>
      <c r="P700" s="258"/>
      <c r="Q700" s="258"/>
      <c r="R700" s="258"/>
      <c r="S700" s="258"/>
      <c r="T700" s="258"/>
      <c r="U700" s="258"/>
      <c r="V700" s="258"/>
      <c r="W700" s="258"/>
      <c r="X700" s="258"/>
      <c r="Y700" s="258"/>
    </row>
    <row r="701" spans="1:25" ht="15.75">
      <c r="A701" s="13">
        <f t="shared" si="13"/>
        <v>11</v>
      </c>
      <c r="B701" s="73" t="s">
        <v>60</v>
      </c>
      <c r="C701" s="205">
        <v>3150</v>
      </c>
      <c r="D701" s="205">
        <v>3150</v>
      </c>
      <c r="E701" s="205">
        <v>3150</v>
      </c>
      <c r="F701" s="206">
        <v>3150</v>
      </c>
      <c r="G701" s="205">
        <v>3500</v>
      </c>
      <c r="H701" s="55">
        <v>3500</v>
      </c>
      <c r="I701" s="89"/>
      <c r="J701" s="89"/>
      <c r="K701" s="89"/>
      <c r="L701" s="89"/>
      <c r="M701" s="89"/>
      <c r="N701" s="89"/>
      <c r="O701" s="89"/>
      <c r="P701" s="258"/>
      <c r="Q701" s="258"/>
      <c r="R701" s="258"/>
      <c r="S701" s="258"/>
      <c r="T701" s="258"/>
      <c r="U701" s="258"/>
      <c r="V701" s="258"/>
      <c r="W701" s="258"/>
      <c r="X701" s="258"/>
      <c r="Y701" s="258"/>
    </row>
    <row r="702" spans="1:25" ht="15.75">
      <c r="A702" s="13">
        <f t="shared" si="13"/>
        <v>12</v>
      </c>
      <c r="B702" s="73" t="s">
        <v>182</v>
      </c>
      <c r="C702" s="205">
        <v>2950</v>
      </c>
      <c r="D702" s="205">
        <v>2950</v>
      </c>
      <c r="E702" s="205">
        <v>2950</v>
      </c>
      <c r="F702" s="206">
        <v>2950</v>
      </c>
      <c r="G702" s="205">
        <v>3200</v>
      </c>
      <c r="H702" s="55">
        <v>3200</v>
      </c>
      <c r="I702" s="89"/>
      <c r="J702" s="89"/>
      <c r="K702" s="89"/>
      <c r="L702" s="89"/>
      <c r="M702" s="89"/>
      <c r="N702" s="89"/>
      <c r="O702" s="89"/>
      <c r="P702" s="258"/>
      <c r="Q702" s="258"/>
      <c r="R702" s="258"/>
      <c r="S702" s="258"/>
      <c r="T702" s="258"/>
      <c r="U702" s="258"/>
      <c r="V702" s="258"/>
      <c r="W702" s="258"/>
      <c r="X702" s="258"/>
      <c r="Y702" s="258"/>
    </row>
    <row r="703" spans="1:25" ht="15.75">
      <c r="A703" s="13">
        <f t="shared" si="13"/>
        <v>13</v>
      </c>
      <c r="B703" s="73" t="s">
        <v>61</v>
      </c>
      <c r="C703" s="205">
        <v>3200</v>
      </c>
      <c r="D703" s="205">
        <v>3200</v>
      </c>
      <c r="E703" s="205">
        <v>3200</v>
      </c>
      <c r="F703" s="206">
        <v>3200</v>
      </c>
      <c r="G703" s="205">
        <v>3700</v>
      </c>
      <c r="H703" s="55">
        <v>3700</v>
      </c>
      <c r="I703" s="89"/>
      <c r="J703" s="89"/>
      <c r="K703" s="89"/>
      <c r="L703" s="89"/>
      <c r="M703" s="89"/>
      <c r="N703" s="89"/>
      <c r="O703" s="89"/>
      <c r="P703" s="258"/>
      <c r="Q703" s="258"/>
      <c r="R703" s="258"/>
      <c r="S703" s="258"/>
      <c r="T703" s="258"/>
      <c r="U703" s="258"/>
      <c r="V703" s="258"/>
      <c r="W703" s="258"/>
      <c r="X703" s="258"/>
      <c r="Y703" s="258"/>
    </row>
    <row r="704" spans="1:25" ht="15.75">
      <c r="A704" s="13">
        <f t="shared" si="13"/>
        <v>14</v>
      </c>
      <c r="B704" s="73" t="s">
        <v>90</v>
      </c>
      <c r="C704" s="207">
        <v>2800</v>
      </c>
      <c r="D704" s="207">
        <v>2800</v>
      </c>
      <c r="E704" s="207">
        <v>2800</v>
      </c>
      <c r="F704" s="208">
        <v>2800</v>
      </c>
      <c r="G704" s="207">
        <v>3200</v>
      </c>
      <c r="H704" s="209">
        <v>3200</v>
      </c>
      <c r="I704" s="210"/>
      <c r="J704" s="210"/>
      <c r="K704" s="210"/>
      <c r="L704" s="210"/>
      <c r="M704" s="210"/>
      <c r="N704" s="210"/>
      <c r="O704" s="210"/>
      <c r="P704" s="258"/>
      <c r="Q704" s="258"/>
      <c r="R704" s="258"/>
      <c r="S704" s="258"/>
      <c r="T704" s="258"/>
      <c r="U704" s="258"/>
      <c r="V704" s="258"/>
      <c r="W704" s="258"/>
      <c r="X704" s="258"/>
      <c r="Y704" s="258"/>
    </row>
    <row r="705" spans="1:25" ht="15.75">
      <c r="A705" s="13">
        <f t="shared" si="13"/>
        <v>15</v>
      </c>
      <c r="B705" s="73" t="s">
        <v>89</v>
      </c>
      <c r="C705" s="205">
        <v>2900</v>
      </c>
      <c r="D705" s="205">
        <v>2900</v>
      </c>
      <c r="E705" s="205">
        <v>2900</v>
      </c>
      <c r="F705" s="206">
        <v>2900</v>
      </c>
      <c r="G705" s="205">
        <v>3500</v>
      </c>
      <c r="H705" s="55">
        <v>3500</v>
      </c>
      <c r="I705" s="89"/>
      <c r="J705" s="89"/>
      <c r="K705" s="89"/>
      <c r="L705" s="89"/>
      <c r="M705" s="89"/>
      <c r="N705" s="89"/>
      <c r="O705" s="89"/>
      <c r="P705" s="258"/>
      <c r="Q705" s="258"/>
      <c r="R705" s="258"/>
      <c r="S705" s="258"/>
      <c r="T705" s="258"/>
      <c r="U705" s="258"/>
      <c r="V705" s="258"/>
      <c r="W705" s="258"/>
      <c r="X705" s="258"/>
      <c r="Y705" s="258"/>
    </row>
    <row r="706" spans="1:25" ht="31.5">
      <c r="A706" s="13">
        <f t="shared" si="13"/>
        <v>16</v>
      </c>
      <c r="B706" s="73" t="s">
        <v>322</v>
      </c>
      <c r="C706" s="205">
        <v>2100</v>
      </c>
      <c r="D706" s="205">
        <v>2100</v>
      </c>
      <c r="E706" s="205">
        <v>2100</v>
      </c>
      <c r="F706" s="205">
        <v>2100</v>
      </c>
      <c r="G706" s="205">
        <v>2650</v>
      </c>
      <c r="H706" s="205">
        <v>2650</v>
      </c>
      <c r="I706" s="89"/>
      <c r="J706" s="89"/>
      <c r="K706" s="89"/>
      <c r="L706" s="89"/>
      <c r="M706" s="89"/>
      <c r="N706" s="89"/>
      <c r="O706" s="89"/>
      <c r="P706" s="258"/>
      <c r="Q706" s="258"/>
      <c r="R706" s="258"/>
      <c r="S706" s="258"/>
      <c r="T706" s="258"/>
      <c r="U706" s="258"/>
      <c r="V706" s="258"/>
      <c r="W706" s="258"/>
      <c r="X706" s="258"/>
      <c r="Y706" s="258"/>
    </row>
    <row r="707" spans="1:25" ht="15.75">
      <c r="A707" s="13">
        <f t="shared" si="13"/>
        <v>17</v>
      </c>
      <c r="B707" s="73" t="s">
        <v>354</v>
      </c>
      <c r="C707" s="205">
        <v>2550</v>
      </c>
      <c r="D707" s="205">
        <v>2550</v>
      </c>
      <c r="E707" s="205">
        <v>2550</v>
      </c>
      <c r="F707" s="205">
        <v>2550</v>
      </c>
      <c r="G707" s="205">
        <v>2850</v>
      </c>
      <c r="H707" s="205">
        <v>2850</v>
      </c>
      <c r="I707" s="89"/>
      <c r="J707" s="89"/>
      <c r="K707" s="89"/>
      <c r="L707" s="89"/>
      <c r="M707" s="89"/>
      <c r="N707" s="89"/>
      <c r="O707" s="89"/>
      <c r="P707" s="258"/>
      <c r="Q707" s="258"/>
      <c r="R707" s="258"/>
      <c r="S707" s="258"/>
      <c r="T707" s="258"/>
      <c r="U707" s="258"/>
      <c r="V707" s="258"/>
      <c r="W707" s="258"/>
      <c r="X707" s="258"/>
      <c r="Y707" s="258"/>
    </row>
    <row r="708" spans="1:25" ht="15.75">
      <c r="A708" s="13">
        <f t="shared" si="13"/>
        <v>18</v>
      </c>
      <c r="B708" s="73" t="s">
        <v>62</v>
      </c>
      <c r="C708" s="205">
        <v>3000</v>
      </c>
      <c r="D708" s="205">
        <v>3000</v>
      </c>
      <c r="E708" s="205">
        <v>3000</v>
      </c>
      <c r="F708" s="205">
        <v>3000</v>
      </c>
      <c r="G708" s="205">
        <v>3850</v>
      </c>
      <c r="H708" s="205">
        <v>3850</v>
      </c>
      <c r="I708" s="89"/>
      <c r="J708" s="89"/>
      <c r="K708" s="89"/>
      <c r="L708" s="89"/>
      <c r="M708" s="89"/>
      <c r="N708" s="89"/>
      <c r="O708" s="89"/>
      <c r="P708" s="258"/>
      <c r="Q708" s="258"/>
      <c r="R708" s="258"/>
      <c r="S708" s="258"/>
      <c r="T708" s="258"/>
      <c r="U708" s="258"/>
      <c r="V708" s="258"/>
      <c r="W708" s="258"/>
      <c r="X708" s="258"/>
      <c r="Y708" s="258"/>
    </row>
    <row r="709" spans="1:25" ht="31.5">
      <c r="A709" s="13">
        <f t="shared" si="13"/>
        <v>19</v>
      </c>
      <c r="B709" s="73" t="s">
        <v>285</v>
      </c>
      <c r="C709" s="205">
        <v>2150</v>
      </c>
      <c r="D709" s="205">
        <v>2150</v>
      </c>
      <c r="E709" s="205">
        <v>2150</v>
      </c>
      <c r="F709" s="206">
        <v>2150</v>
      </c>
      <c r="G709" s="205">
        <v>2750</v>
      </c>
      <c r="H709" s="55">
        <v>2750</v>
      </c>
      <c r="I709" s="89"/>
      <c r="J709" s="89"/>
      <c r="K709" s="89"/>
      <c r="L709" s="89"/>
      <c r="M709" s="89"/>
      <c r="N709" s="89"/>
      <c r="O709" s="89"/>
      <c r="P709" s="258"/>
      <c r="Q709" s="258"/>
      <c r="R709" s="258"/>
      <c r="S709" s="258"/>
      <c r="T709" s="258"/>
      <c r="U709" s="258"/>
      <c r="V709" s="258"/>
      <c r="W709" s="258"/>
      <c r="X709" s="258"/>
      <c r="Y709" s="258"/>
    </row>
    <row r="710" spans="1:25" ht="31.5">
      <c r="A710" s="13">
        <f t="shared" si="13"/>
        <v>20</v>
      </c>
      <c r="B710" s="73" t="s">
        <v>88</v>
      </c>
      <c r="C710" s="205">
        <v>2200</v>
      </c>
      <c r="D710" s="205">
        <v>2200</v>
      </c>
      <c r="E710" s="205">
        <v>2200</v>
      </c>
      <c r="F710" s="205">
        <v>2200</v>
      </c>
      <c r="G710" s="205">
        <v>2950</v>
      </c>
      <c r="H710" s="205">
        <v>2950</v>
      </c>
      <c r="I710" s="89"/>
      <c r="J710" s="89"/>
      <c r="K710" s="89"/>
      <c r="L710" s="89"/>
      <c r="M710" s="89"/>
      <c r="N710" s="89"/>
      <c r="O710" s="89"/>
      <c r="P710" s="258"/>
      <c r="Q710" s="258"/>
      <c r="R710" s="258"/>
      <c r="S710" s="258"/>
      <c r="T710" s="258"/>
      <c r="U710" s="258"/>
      <c r="V710" s="258"/>
      <c r="W710" s="258"/>
      <c r="X710" s="258"/>
      <c r="Y710" s="258"/>
    </row>
    <row r="711" spans="1:25" ht="15.75">
      <c r="A711" s="13">
        <f t="shared" si="13"/>
        <v>21</v>
      </c>
      <c r="B711" s="73" t="s">
        <v>63</v>
      </c>
      <c r="C711" s="205">
        <v>2800</v>
      </c>
      <c r="D711" s="205">
        <v>2800</v>
      </c>
      <c r="E711" s="205">
        <v>2800</v>
      </c>
      <c r="F711" s="205">
        <v>2800</v>
      </c>
      <c r="G711" s="205">
        <v>3350</v>
      </c>
      <c r="H711" s="205">
        <v>3350</v>
      </c>
      <c r="I711" s="89"/>
      <c r="J711" s="89"/>
      <c r="K711" s="89"/>
      <c r="L711" s="89"/>
      <c r="M711" s="89"/>
      <c r="N711" s="89"/>
      <c r="O711" s="89"/>
      <c r="P711" s="258"/>
      <c r="Q711" s="258"/>
      <c r="R711" s="258"/>
      <c r="S711" s="258"/>
      <c r="T711" s="258"/>
      <c r="U711" s="258"/>
      <c r="V711" s="258"/>
      <c r="W711" s="258"/>
      <c r="X711" s="258"/>
      <c r="Y711" s="258"/>
    </row>
    <row r="712" spans="1:25" ht="15.75">
      <c r="A712" s="13">
        <f t="shared" si="13"/>
        <v>22</v>
      </c>
      <c r="B712" s="73" t="s">
        <v>272</v>
      </c>
      <c r="C712" s="205">
        <v>1450</v>
      </c>
      <c r="D712" s="205">
        <v>1450</v>
      </c>
      <c r="E712" s="205">
        <v>1450</v>
      </c>
      <c r="F712" s="205">
        <v>1450</v>
      </c>
      <c r="G712" s="205">
        <v>2000</v>
      </c>
      <c r="H712" s="205">
        <v>2000</v>
      </c>
      <c r="I712" s="95"/>
      <c r="J712" s="89"/>
      <c r="K712" s="89"/>
      <c r="L712" s="89"/>
      <c r="M712" s="89"/>
      <c r="N712" s="89"/>
      <c r="O712" s="89"/>
      <c r="P712" s="258"/>
      <c r="Q712" s="258"/>
      <c r="R712" s="258"/>
      <c r="S712" s="258"/>
      <c r="T712" s="258"/>
      <c r="U712" s="258"/>
      <c r="V712" s="258"/>
      <c r="W712" s="258"/>
      <c r="X712" s="258"/>
      <c r="Y712" s="258"/>
    </row>
    <row r="713" spans="1:25" ht="15.75">
      <c r="A713" s="13">
        <f t="shared" si="13"/>
        <v>23</v>
      </c>
      <c r="B713" s="73" t="s">
        <v>204</v>
      </c>
      <c r="C713" s="205">
        <v>1750</v>
      </c>
      <c r="D713" s="205">
        <v>1750</v>
      </c>
      <c r="E713" s="205">
        <v>1750</v>
      </c>
      <c r="F713" s="205">
        <v>1750</v>
      </c>
      <c r="G713" s="205">
        <v>2300</v>
      </c>
      <c r="H713" s="205">
        <v>2300</v>
      </c>
      <c r="I713" s="95"/>
      <c r="J713" s="89"/>
      <c r="K713" s="89"/>
      <c r="L713" s="89"/>
      <c r="M713" s="89"/>
      <c r="N713" s="89"/>
      <c r="O713" s="89"/>
      <c r="P713" s="258"/>
      <c r="Q713" s="258"/>
      <c r="R713" s="258"/>
      <c r="S713" s="258"/>
      <c r="T713" s="258"/>
      <c r="U713" s="258"/>
      <c r="V713" s="258"/>
      <c r="W713" s="258"/>
      <c r="X713" s="258"/>
      <c r="Y713" s="258"/>
    </row>
    <row r="714" spans="1:25" ht="15.75">
      <c r="A714" s="13">
        <f t="shared" si="13"/>
        <v>24</v>
      </c>
      <c r="B714" s="73" t="s">
        <v>279</v>
      </c>
      <c r="C714" s="205">
        <v>1550</v>
      </c>
      <c r="D714" s="205">
        <v>1550</v>
      </c>
      <c r="E714" s="205">
        <v>1550</v>
      </c>
      <c r="F714" s="205">
        <v>1550</v>
      </c>
      <c r="G714" s="205">
        <v>2100</v>
      </c>
      <c r="H714" s="205">
        <v>2100</v>
      </c>
      <c r="I714" s="95"/>
      <c r="J714" s="89"/>
      <c r="K714" s="89"/>
      <c r="L714" s="89"/>
      <c r="M714" s="89"/>
      <c r="N714" s="89"/>
      <c r="O714" s="89"/>
      <c r="P714" s="258"/>
      <c r="Q714" s="258"/>
      <c r="R714" s="258"/>
      <c r="S714" s="258"/>
      <c r="T714" s="258"/>
      <c r="U714" s="258"/>
      <c r="V714" s="258"/>
      <c r="W714" s="258"/>
      <c r="X714" s="258"/>
      <c r="Y714" s="258"/>
    </row>
    <row r="715" spans="1:25" ht="15.75">
      <c r="A715" s="13">
        <f t="shared" si="13"/>
        <v>25</v>
      </c>
      <c r="B715" s="73" t="s">
        <v>284</v>
      </c>
      <c r="C715" s="205">
        <v>950</v>
      </c>
      <c r="D715" s="205">
        <v>950</v>
      </c>
      <c r="E715" s="205">
        <v>950</v>
      </c>
      <c r="F715" s="205">
        <v>950</v>
      </c>
      <c r="G715" s="205">
        <v>1700</v>
      </c>
      <c r="H715" s="205">
        <v>1700</v>
      </c>
      <c r="I715" s="95"/>
      <c r="J715" s="89"/>
      <c r="K715" s="89"/>
      <c r="L715" s="89"/>
      <c r="M715" s="89"/>
      <c r="N715" s="89"/>
      <c r="O715" s="89"/>
      <c r="P715" s="258"/>
      <c r="Q715" s="258"/>
      <c r="R715" s="258"/>
      <c r="S715" s="258"/>
      <c r="T715" s="258"/>
      <c r="U715" s="258"/>
      <c r="V715" s="258"/>
      <c r="W715" s="258"/>
      <c r="X715" s="258"/>
      <c r="Y715" s="258"/>
    </row>
    <row r="716" spans="1:25" ht="15.75">
      <c r="A716" s="13">
        <f t="shared" si="13"/>
        <v>26</v>
      </c>
      <c r="B716" s="73" t="s">
        <v>318</v>
      </c>
      <c r="C716" s="205">
        <v>1200</v>
      </c>
      <c r="D716" s="205">
        <v>1200</v>
      </c>
      <c r="E716" s="205">
        <v>1200</v>
      </c>
      <c r="F716" s="205">
        <v>1200</v>
      </c>
      <c r="G716" s="205">
        <v>1700</v>
      </c>
      <c r="H716" s="205">
        <v>1700</v>
      </c>
      <c r="I716" s="89"/>
      <c r="J716" s="89"/>
      <c r="K716" s="89"/>
      <c r="L716" s="89"/>
      <c r="M716" s="89"/>
      <c r="N716" s="89"/>
      <c r="O716" s="89"/>
      <c r="P716" s="258"/>
      <c r="Q716" s="258"/>
      <c r="R716" s="258"/>
      <c r="S716" s="258"/>
      <c r="T716" s="258"/>
      <c r="U716" s="258"/>
      <c r="V716" s="258"/>
      <c r="W716" s="258"/>
      <c r="X716" s="258"/>
      <c r="Y716" s="258"/>
    </row>
    <row r="717" spans="1:25" ht="15.75">
      <c r="A717" s="13">
        <f t="shared" si="13"/>
        <v>27</v>
      </c>
      <c r="B717" s="73" t="s">
        <v>373</v>
      </c>
      <c r="C717" s="205">
        <v>1600</v>
      </c>
      <c r="D717" s="205">
        <v>1600</v>
      </c>
      <c r="E717" s="205">
        <v>1600</v>
      </c>
      <c r="F717" s="205">
        <v>1600</v>
      </c>
      <c r="G717" s="205">
        <v>2100</v>
      </c>
      <c r="H717" s="205">
        <v>2100</v>
      </c>
      <c r="I717" s="89"/>
      <c r="J717" s="89"/>
      <c r="K717" s="89"/>
      <c r="L717" s="89"/>
      <c r="M717" s="89"/>
      <c r="N717" s="89"/>
      <c r="O717" s="89"/>
      <c r="P717" s="258"/>
      <c r="Q717" s="258"/>
      <c r="R717" s="258"/>
      <c r="S717" s="258"/>
      <c r="T717" s="258"/>
      <c r="U717" s="258"/>
      <c r="V717" s="258"/>
      <c r="W717" s="258"/>
      <c r="X717" s="258"/>
      <c r="Y717" s="258"/>
    </row>
    <row r="718" spans="1:25" ht="15.75">
      <c r="A718" s="13">
        <f t="shared" si="13"/>
        <v>28</v>
      </c>
      <c r="B718" s="73" t="s">
        <v>374</v>
      </c>
      <c r="C718" s="205">
        <v>1350</v>
      </c>
      <c r="D718" s="205">
        <v>1350</v>
      </c>
      <c r="E718" s="205">
        <v>1350</v>
      </c>
      <c r="F718" s="205">
        <v>1350</v>
      </c>
      <c r="G718" s="205">
        <v>1900</v>
      </c>
      <c r="H718" s="205">
        <v>1900</v>
      </c>
      <c r="I718" s="89"/>
      <c r="J718" s="89"/>
      <c r="K718" s="89"/>
      <c r="L718" s="89"/>
      <c r="M718" s="89"/>
      <c r="N718" s="89"/>
      <c r="O718" s="89"/>
      <c r="P718" s="258"/>
      <c r="Q718" s="258"/>
      <c r="R718" s="258"/>
      <c r="S718" s="258"/>
      <c r="T718" s="258"/>
      <c r="U718" s="258"/>
      <c r="V718" s="258"/>
      <c r="W718" s="258"/>
      <c r="X718" s="258"/>
      <c r="Y718" s="258"/>
    </row>
    <row r="719" spans="1:25" ht="15.75">
      <c r="A719" s="13">
        <f t="shared" si="13"/>
        <v>29</v>
      </c>
      <c r="B719" s="185" t="s">
        <v>133</v>
      </c>
      <c r="C719" s="205">
        <v>1150</v>
      </c>
      <c r="D719" s="205">
        <v>1150</v>
      </c>
      <c r="E719" s="205">
        <v>1150</v>
      </c>
      <c r="F719" s="205">
        <v>1150</v>
      </c>
      <c r="G719" s="205">
        <v>1700</v>
      </c>
      <c r="H719" s="205">
        <v>1700</v>
      </c>
      <c r="I719" s="89"/>
      <c r="J719" s="89"/>
      <c r="K719" s="89"/>
      <c r="L719" s="89"/>
      <c r="M719" s="89"/>
      <c r="N719" s="89"/>
      <c r="O719" s="89"/>
      <c r="P719" s="258"/>
      <c r="Q719" s="258"/>
      <c r="R719" s="258"/>
      <c r="S719" s="258"/>
      <c r="T719" s="258"/>
      <c r="U719" s="258"/>
      <c r="V719" s="258"/>
      <c r="W719" s="258"/>
      <c r="X719" s="258"/>
      <c r="Y719" s="258"/>
    </row>
    <row r="720" spans="1:25" ht="54.75" customHeight="1" thickBot="1">
      <c r="A720" s="15">
        <f>A719+1</f>
        <v>30</v>
      </c>
      <c r="B720" s="186" t="s">
        <v>202</v>
      </c>
      <c r="C720" s="211">
        <v>1600</v>
      </c>
      <c r="D720" s="211">
        <v>1600</v>
      </c>
      <c r="E720" s="211">
        <v>1600</v>
      </c>
      <c r="F720" s="212">
        <v>1600</v>
      </c>
      <c r="G720" s="211">
        <v>2150</v>
      </c>
      <c r="H720" s="63">
        <v>2150</v>
      </c>
      <c r="I720" s="89"/>
      <c r="J720" s="89"/>
      <c r="K720" s="89"/>
      <c r="L720" s="89"/>
      <c r="M720" s="89"/>
      <c r="N720" s="89"/>
      <c r="O720" s="89"/>
      <c r="P720" s="258"/>
      <c r="Q720" s="258"/>
      <c r="R720" s="258"/>
      <c r="S720" s="258"/>
      <c r="T720" s="258"/>
      <c r="U720" s="258"/>
      <c r="V720" s="258"/>
      <c r="W720" s="258"/>
      <c r="X720" s="258"/>
      <c r="Y720" s="258"/>
    </row>
    <row r="721" spans="1:23" ht="15.75" customHeight="1">
      <c r="A721" s="42" t="s">
        <v>36</v>
      </c>
      <c r="B721" s="359" t="s">
        <v>355</v>
      </c>
      <c r="C721" s="359"/>
      <c r="D721" s="62"/>
      <c r="E721" s="62"/>
      <c r="F721" s="95"/>
      <c r="G721" s="95"/>
      <c r="H721" s="95"/>
      <c r="I721" s="78"/>
      <c r="J721" s="256"/>
      <c r="K721" s="256"/>
      <c r="L721" s="256"/>
      <c r="M721" s="256"/>
      <c r="N721" s="256"/>
      <c r="O721" s="256"/>
      <c r="P721" s="256"/>
      <c r="Q721" s="256"/>
      <c r="R721" s="256"/>
      <c r="S721" s="256"/>
      <c r="T721" s="256"/>
      <c r="U721" s="256"/>
      <c r="V721" s="256"/>
      <c r="W721" s="256"/>
    </row>
    <row r="722" spans="1:23" ht="15.75">
      <c r="A722" s="42" t="s">
        <v>37</v>
      </c>
      <c r="B722" s="62" t="s">
        <v>64</v>
      </c>
      <c r="C722" s="62"/>
      <c r="D722" s="187"/>
      <c r="E722" s="187"/>
      <c r="F722" s="95"/>
      <c r="G722" s="95"/>
      <c r="H722" s="95"/>
      <c r="I722" s="78"/>
      <c r="J722" s="256"/>
      <c r="K722" s="256"/>
      <c r="L722" s="256"/>
      <c r="M722" s="256"/>
      <c r="N722" s="256"/>
      <c r="O722" s="256"/>
      <c r="P722" s="256"/>
      <c r="Q722" s="256"/>
      <c r="R722" s="256"/>
      <c r="S722" s="256"/>
      <c r="T722" s="256"/>
      <c r="U722" s="256"/>
      <c r="V722" s="256"/>
      <c r="W722" s="256"/>
    </row>
    <row r="723" spans="1:23" ht="15.75">
      <c r="A723" s="42" t="s">
        <v>38</v>
      </c>
      <c r="B723" s="40" t="s">
        <v>65</v>
      </c>
      <c r="C723" s="40"/>
      <c r="D723" s="43"/>
      <c r="E723" s="43"/>
      <c r="F723" s="44"/>
      <c r="G723" s="44"/>
      <c r="H723" s="44"/>
      <c r="J723" s="256"/>
      <c r="K723" s="256"/>
      <c r="L723" s="256"/>
      <c r="M723" s="256"/>
      <c r="N723" s="256"/>
      <c r="O723" s="256"/>
      <c r="P723" s="256"/>
      <c r="Q723" s="256"/>
      <c r="R723" s="256"/>
      <c r="S723" s="256"/>
      <c r="T723" s="256"/>
      <c r="U723" s="256"/>
      <c r="V723" s="256"/>
      <c r="W723" s="256"/>
    </row>
    <row r="724" spans="1:23" ht="15.75" customHeight="1">
      <c r="A724" s="42" t="s">
        <v>40</v>
      </c>
      <c r="B724" s="351" t="s">
        <v>181</v>
      </c>
      <c r="C724" s="351"/>
      <c r="D724" s="351"/>
      <c r="E724" s="351"/>
      <c r="F724" s="44"/>
      <c r="G724" s="44"/>
      <c r="H724" s="44"/>
      <c r="J724" s="256"/>
      <c r="K724" s="256"/>
      <c r="L724" s="256"/>
      <c r="M724" s="256"/>
      <c r="N724" s="256"/>
      <c r="O724" s="256"/>
      <c r="P724" s="256"/>
      <c r="Q724" s="256"/>
      <c r="R724" s="256"/>
      <c r="S724" s="256"/>
      <c r="T724" s="256"/>
      <c r="U724" s="256"/>
      <c r="V724" s="256"/>
      <c r="W724" s="256"/>
    </row>
    <row r="725" spans="1:23" ht="18" customHeight="1">
      <c r="A725" s="42" t="s">
        <v>42</v>
      </c>
      <c r="B725" s="351" t="s">
        <v>179</v>
      </c>
      <c r="C725" s="351"/>
      <c r="D725" s="351"/>
      <c r="E725" s="351"/>
      <c r="F725" s="44"/>
      <c r="G725" s="44"/>
      <c r="H725" s="44"/>
      <c r="J725" s="256"/>
      <c r="K725" s="256"/>
      <c r="L725" s="256"/>
      <c r="M725" s="256"/>
      <c r="N725" s="256"/>
      <c r="O725" s="256"/>
      <c r="P725" s="256"/>
      <c r="Q725" s="256"/>
      <c r="R725" s="256"/>
      <c r="S725" s="256"/>
      <c r="T725" s="256"/>
      <c r="U725" s="256"/>
      <c r="V725" s="256"/>
      <c r="W725" s="256"/>
    </row>
    <row r="726" spans="1:23" ht="15.75">
      <c r="A726" s="42" t="s">
        <v>66</v>
      </c>
      <c r="B726" s="40" t="s">
        <v>320</v>
      </c>
      <c r="C726" s="40"/>
      <c r="D726" s="40"/>
      <c r="E726" s="40"/>
      <c r="F726" s="44"/>
      <c r="G726" s="44"/>
      <c r="H726" s="44"/>
      <c r="J726" s="256"/>
      <c r="K726" s="256"/>
      <c r="L726" s="256"/>
      <c r="M726" s="256"/>
      <c r="N726" s="256"/>
      <c r="O726" s="256"/>
      <c r="P726" s="256"/>
      <c r="Q726" s="256"/>
      <c r="R726" s="256"/>
      <c r="S726" s="256"/>
      <c r="T726" s="256"/>
      <c r="U726" s="256"/>
      <c r="V726" s="256"/>
      <c r="W726" s="256"/>
    </row>
    <row r="727" spans="1:23" ht="15.75">
      <c r="A727" s="42" t="s">
        <v>68</v>
      </c>
      <c r="B727" s="40" t="s">
        <v>169</v>
      </c>
      <c r="C727" s="40"/>
      <c r="D727" s="40"/>
      <c r="E727" s="40"/>
      <c r="F727" s="44"/>
      <c r="G727" s="44"/>
      <c r="H727" s="44"/>
      <c r="I727" s="78"/>
      <c r="J727" s="256"/>
      <c r="K727" s="256"/>
      <c r="L727" s="256"/>
      <c r="M727" s="256"/>
      <c r="N727" s="256"/>
      <c r="O727" s="256"/>
      <c r="P727" s="256"/>
      <c r="Q727" s="256"/>
      <c r="R727" s="256"/>
      <c r="S727" s="256"/>
      <c r="T727" s="256"/>
      <c r="U727" s="256"/>
      <c r="V727" s="256"/>
      <c r="W727" s="256"/>
    </row>
    <row r="728" spans="1:21" ht="16.5" thickBot="1">
      <c r="A728" s="6" t="s">
        <v>384</v>
      </c>
      <c r="B728" s="47"/>
      <c r="C728" s="47"/>
      <c r="F728" s="10"/>
      <c r="G728" s="7"/>
      <c r="H728" s="9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</row>
    <row r="729" spans="1:21" s="67" customFormat="1" ht="23.25" thickBot="1">
      <c r="A729" s="64" t="s">
        <v>0</v>
      </c>
      <c r="B729" s="70" t="s">
        <v>25</v>
      </c>
      <c r="C729" s="70" t="s">
        <v>258</v>
      </c>
      <c r="E729" s="88"/>
      <c r="F729" s="88"/>
      <c r="J729" s="248"/>
      <c r="K729" s="248"/>
      <c r="L729" s="248"/>
      <c r="M729" s="248"/>
      <c r="N729" s="248"/>
      <c r="O729" s="248"/>
      <c r="P729" s="248"/>
      <c r="Q729" s="248"/>
      <c r="R729" s="248"/>
      <c r="S729" s="248"/>
      <c r="T729" s="248"/>
      <c r="U729" s="248"/>
    </row>
    <row r="730" spans="1:21" ht="15.75">
      <c r="A730" s="4">
        <v>1</v>
      </c>
      <c r="B730" s="3" t="s">
        <v>26</v>
      </c>
      <c r="C730" s="188">
        <v>4800</v>
      </c>
      <c r="E730" s="89"/>
      <c r="F730" s="25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</row>
    <row r="731" spans="1:21" ht="15.75">
      <c r="A731" s="4">
        <v>2</v>
      </c>
      <c r="B731" s="2" t="s">
        <v>27</v>
      </c>
      <c r="C731" s="55">
        <v>5250</v>
      </c>
      <c r="E731" s="89"/>
      <c r="F731" s="25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</row>
    <row r="732" spans="1:21" ht="15.75">
      <c r="A732" s="4">
        <v>3</v>
      </c>
      <c r="B732" s="1" t="s">
        <v>253</v>
      </c>
      <c r="C732" s="55">
        <v>4800</v>
      </c>
      <c r="E732" s="89"/>
      <c r="F732" s="25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</row>
    <row r="733" spans="1:21" ht="15.75">
      <c r="A733" s="4">
        <v>4</v>
      </c>
      <c r="B733" s="2" t="s">
        <v>28</v>
      </c>
      <c r="C733" s="55">
        <v>5700</v>
      </c>
      <c r="E733" s="89"/>
      <c r="F733" s="25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</row>
    <row r="734" spans="1:21" ht="15.75">
      <c r="A734" s="4">
        <v>5</v>
      </c>
      <c r="B734" s="2" t="s">
        <v>29</v>
      </c>
      <c r="C734" s="55">
        <v>3450</v>
      </c>
      <c r="E734" s="89"/>
      <c r="F734" s="25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</row>
    <row r="735" spans="1:21" ht="15.75">
      <c r="A735" s="4">
        <v>6</v>
      </c>
      <c r="B735" s="1" t="s">
        <v>30</v>
      </c>
      <c r="C735" s="55">
        <v>4900</v>
      </c>
      <c r="E735" s="89"/>
      <c r="F735" s="25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</row>
    <row r="736" spans="1:21" ht="15.75">
      <c r="A736" s="4">
        <v>7</v>
      </c>
      <c r="B736" s="1" t="s">
        <v>31</v>
      </c>
      <c r="C736" s="55">
        <v>4500</v>
      </c>
      <c r="E736" s="89"/>
      <c r="F736" s="25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</row>
    <row r="737" spans="1:21" ht="15.75">
      <c r="A737" s="4">
        <v>8</v>
      </c>
      <c r="B737" s="2" t="s">
        <v>81</v>
      </c>
      <c r="C737" s="55">
        <v>3300</v>
      </c>
      <c r="E737" s="89"/>
      <c r="F737" s="25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</row>
    <row r="738" spans="1:21" ht="15.75">
      <c r="A738" s="4">
        <f aca="true" t="shared" si="14" ref="A738:A744">A737+1</f>
        <v>9</v>
      </c>
      <c r="B738" s="2" t="s">
        <v>80</v>
      </c>
      <c r="C738" s="55">
        <v>3000</v>
      </c>
      <c r="E738" s="89"/>
      <c r="F738" s="25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</row>
    <row r="739" spans="1:21" ht="15.75">
      <c r="A739" s="4">
        <f t="shared" si="14"/>
        <v>10</v>
      </c>
      <c r="B739" s="1" t="s">
        <v>33</v>
      </c>
      <c r="C739" s="55">
        <v>4200</v>
      </c>
      <c r="E739" s="89"/>
      <c r="F739" s="25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</row>
    <row r="740" spans="1:21" ht="15.75">
      <c r="A740" s="4">
        <f t="shared" si="14"/>
        <v>11</v>
      </c>
      <c r="B740" s="2" t="s">
        <v>79</v>
      </c>
      <c r="C740" s="55">
        <v>4500</v>
      </c>
      <c r="E740" s="89"/>
      <c r="F740" s="25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</row>
    <row r="741" spans="1:21" ht="15.75">
      <c r="A741" s="4">
        <f t="shared" si="14"/>
        <v>12</v>
      </c>
      <c r="B741" s="2" t="s">
        <v>35</v>
      </c>
      <c r="C741" s="55">
        <v>4250</v>
      </c>
      <c r="E741" s="89"/>
      <c r="F741" s="25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</row>
    <row r="742" spans="1:21" ht="15.75">
      <c r="A742" s="4">
        <f t="shared" si="14"/>
        <v>13</v>
      </c>
      <c r="B742" s="1" t="s">
        <v>75</v>
      </c>
      <c r="C742" s="55">
        <v>2600</v>
      </c>
      <c r="E742" s="89"/>
      <c r="F742" s="25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</row>
    <row r="743" spans="1:6" ht="31.5">
      <c r="A743" s="4">
        <f>A742+1</f>
        <v>14</v>
      </c>
      <c r="B743" s="1" t="s">
        <v>286</v>
      </c>
      <c r="C743" s="189">
        <v>2200</v>
      </c>
      <c r="E743" s="297"/>
      <c r="F743" s="258"/>
    </row>
    <row r="744" spans="1:6" ht="15.75">
      <c r="A744" s="4">
        <f t="shared" si="14"/>
        <v>15</v>
      </c>
      <c r="B744" s="12" t="s">
        <v>84</v>
      </c>
      <c r="C744" s="189">
        <v>2850</v>
      </c>
      <c r="E744" s="297"/>
      <c r="F744" s="258"/>
    </row>
    <row r="745" spans="1:6" ht="31.5">
      <c r="A745" s="4">
        <f>A744+1</f>
        <v>16</v>
      </c>
      <c r="B745" s="12" t="s">
        <v>285</v>
      </c>
      <c r="C745" s="189">
        <v>2150</v>
      </c>
      <c r="E745" s="297"/>
      <c r="F745" s="258"/>
    </row>
    <row r="746" spans="1:6" ht="16.5" thickBot="1">
      <c r="A746" s="15">
        <f>A745+1</f>
        <v>17</v>
      </c>
      <c r="B746" s="14" t="s">
        <v>63</v>
      </c>
      <c r="C746" s="63">
        <v>750</v>
      </c>
      <c r="E746" s="89"/>
      <c r="F746" s="258"/>
    </row>
    <row r="747" spans="1:6" ht="15.75">
      <c r="A747" s="16" t="s">
        <v>36</v>
      </c>
      <c r="B747" s="48" t="s">
        <v>257</v>
      </c>
      <c r="C747" s="8"/>
      <c r="E747" s="88"/>
      <c r="F747" s="256"/>
    </row>
    <row r="748" spans="1:4" ht="15.75">
      <c r="A748" s="16" t="s">
        <v>37</v>
      </c>
      <c r="B748" s="48" t="s">
        <v>254</v>
      </c>
      <c r="C748" s="8"/>
      <c r="D748" s="35"/>
    </row>
    <row r="749" spans="1:4" ht="15.75">
      <c r="A749" s="16" t="s">
        <v>38</v>
      </c>
      <c r="B749" s="48" t="s">
        <v>39</v>
      </c>
      <c r="C749" s="8"/>
      <c r="D749" s="35"/>
    </row>
    <row r="750" spans="1:8" ht="15.75">
      <c r="A750" s="16" t="s">
        <v>40</v>
      </c>
      <c r="B750" s="48" t="s">
        <v>76</v>
      </c>
      <c r="C750" s="8"/>
      <c r="D750" s="8"/>
      <c r="E750" s="8"/>
      <c r="F750" s="8"/>
      <c r="G750" s="8"/>
      <c r="H750" s="49"/>
    </row>
    <row r="751" spans="1:8" ht="15.75">
      <c r="A751" s="17" t="s">
        <v>42</v>
      </c>
      <c r="B751" s="48" t="s">
        <v>77</v>
      </c>
      <c r="C751" s="18"/>
      <c r="D751" s="18"/>
      <c r="E751" s="18"/>
      <c r="F751" s="18"/>
      <c r="G751" s="18"/>
      <c r="H751" s="49"/>
    </row>
    <row r="752" spans="1:8" ht="15.75">
      <c r="A752" s="17" t="s">
        <v>66</v>
      </c>
      <c r="B752" s="48" t="s">
        <v>67</v>
      </c>
      <c r="C752" s="18"/>
      <c r="D752" s="18"/>
      <c r="E752" s="18"/>
      <c r="F752" s="18"/>
      <c r="G752" s="18"/>
      <c r="H752" s="49"/>
    </row>
    <row r="753" spans="1:8" ht="18.75">
      <c r="A753" s="5" t="s">
        <v>184</v>
      </c>
      <c r="B753" s="40"/>
      <c r="C753" s="40"/>
      <c r="D753" s="40"/>
      <c r="E753" s="40"/>
      <c r="F753" s="40"/>
      <c r="G753" s="40"/>
      <c r="H753" s="40"/>
    </row>
    <row r="754" spans="1:8" ht="15.75">
      <c r="A754" s="48" t="s">
        <v>356</v>
      </c>
      <c r="B754" s="48"/>
      <c r="C754" s="48"/>
      <c r="D754" s="48"/>
      <c r="E754" s="48"/>
      <c r="F754" s="48"/>
      <c r="G754" s="48"/>
      <c r="H754" s="48"/>
    </row>
    <row r="755" spans="1:15" s="71" customFormat="1" ht="93.75" customHeight="1" thickBot="1">
      <c r="A755" s="383" t="s">
        <v>386</v>
      </c>
      <c r="B755" s="383"/>
      <c r="C755" s="383"/>
      <c r="D755" s="383"/>
      <c r="E755" s="383"/>
      <c r="F755" s="383"/>
      <c r="G755" s="383"/>
      <c r="H755" s="383"/>
      <c r="I755" s="66"/>
      <c r="J755" s="66"/>
      <c r="K755" s="66"/>
      <c r="L755" s="66"/>
      <c r="M755" s="66"/>
      <c r="N755" s="66"/>
      <c r="O755" s="66"/>
    </row>
    <row r="756" spans="1:8" s="67" customFormat="1" ht="21" customHeight="1" thickBot="1">
      <c r="A756" s="378" t="s">
        <v>0</v>
      </c>
      <c r="B756" s="376" t="s">
        <v>1</v>
      </c>
      <c r="C756" s="376" t="s">
        <v>287</v>
      </c>
      <c r="D756" s="378" t="s">
        <v>2</v>
      </c>
      <c r="E756" s="381" t="s">
        <v>3</v>
      </c>
      <c r="F756" s="382"/>
      <c r="G756" s="376" t="s">
        <v>183</v>
      </c>
      <c r="H756" s="399" t="s">
        <v>195</v>
      </c>
    </row>
    <row r="757" spans="1:13" s="67" customFormat="1" ht="115.5" customHeight="1" thickBot="1">
      <c r="A757" s="379"/>
      <c r="B757" s="380"/>
      <c r="C757" s="377"/>
      <c r="D757" s="377"/>
      <c r="E757" s="72" t="s">
        <v>4</v>
      </c>
      <c r="F757" s="74" t="s">
        <v>5</v>
      </c>
      <c r="G757" s="377"/>
      <c r="H757" s="400"/>
      <c r="J757" s="88"/>
      <c r="K757" s="88"/>
      <c r="L757" s="88"/>
      <c r="M757" s="248"/>
    </row>
    <row r="758" spans="1:13" s="69" customFormat="1" ht="21" thickBot="1">
      <c r="A758" s="362" t="s">
        <v>15</v>
      </c>
      <c r="B758" s="363"/>
      <c r="C758" s="363"/>
      <c r="D758" s="363"/>
      <c r="E758" s="363"/>
      <c r="F758" s="363"/>
      <c r="G758" s="363"/>
      <c r="H758" s="364"/>
      <c r="J758" s="88"/>
      <c r="K758" s="88"/>
      <c r="L758" s="88"/>
      <c r="M758" s="248"/>
    </row>
    <row r="759" spans="1:13" ht="16.5" thickBot="1">
      <c r="A759" s="105">
        <v>1</v>
      </c>
      <c r="B759" s="360" t="s">
        <v>186</v>
      </c>
      <c r="C759" s="367" t="s">
        <v>185</v>
      </c>
      <c r="D759" s="106" t="s">
        <v>191</v>
      </c>
      <c r="E759" s="107" t="s">
        <v>43</v>
      </c>
      <c r="F759" s="108" t="s">
        <v>92</v>
      </c>
      <c r="G759" s="109" t="s">
        <v>7</v>
      </c>
      <c r="H759" s="200">
        <v>21900</v>
      </c>
      <c r="J759" s="249"/>
      <c r="K759" s="262"/>
      <c r="L759" s="262"/>
      <c r="M759" s="248"/>
    </row>
    <row r="760" spans="1:13" ht="16.5" thickBot="1">
      <c r="A760" s="110">
        <v>2</v>
      </c>
      <c r="B760" s="361"/>
      <c r="C760" s="368" t="s">
        <v>46</v>
      </c>
      <c r="D760" s="111" t="s">
        <v>13</v>
      </c>
      <c r="E760" s="112" t="s">
        <v>46</v>
      </c>
      <c r="F760" s="108" t="s">
        <v>46</v>
      </c>
      <c r="G760" s="113" t="s">
        <v>7</v>
      </c>
      <c r="H760" s="201">
        <v>23550</v>
      </c>
      <c r="J760" s="249"/>
      <c r="K760" s="262"/>
      <c r="L760" s="262"/>
      <c r="M760" s="248"/>
    </row>
    <row r="761" spans="1:13" ht="16.5" thickBot="1">
      <c r="A761" s="105">
        <v>3</v>
      </c>
      <c r="B761" s="360" t="s">
        <v>187</v>
      </c>
      <c r="C761" s="367" t="s">
        <v>185</v>
      </c>
      <c r="D761" s="106" t="s">
        <v>191</v>
      </c>
      <c r="E761" s="107" t="s">
        <v>43</v>
      </c>
      <c r="F761" s="108" t="s">
        <v>92</v>
      </c>
      <c r="G761" s="109" t="s">
        <v>7</v>
      </c>
      <c r="H761" s="200">
        <v>21900</v>
      </c>
      <c r="J761" s="249"/>
      <c r="K761" s="262"/>
      <c r="L761" s="262"/>
      <c r="M761" s="248"/>
    </row>
    <row r="762" spans="1:13" ht="16.5" thickBot="1">
      <c r="A762" s="110">
        <v>4</v>
      </c>
      <c r="B762" s="361"/>
      <c r="C762" s="368" t="s">
        <v>288</v>
      </c>
      <c r="D762" s="111" t="s">
        <v>13</v>
      </c>
      <c r="E762" s="112" t="s">
        <v>46</v>
      </c>
      <c r="F762" s="108" t="s">
        <v>46</v>
      </c>
      <c r="G762" s="113" t="s">
        <v>7</v>
      </c>
      <c r="H762" s="201">
        <v>23650</v>
      </c>
      <c r="J762" s="249"/>
      <c r="K762" s="262"/>
      <c r="L762" s="262"/>
      <c r="M762" s="248"/>
    </row>
    <row r="763" spans="1:13" ht="16.5" thickBot="1">
      <c r="A763" s="105">
        <v>5</v>
      </c>
      <c r="B763" s="360" t="s">
        <v>192</v>
      </c>
      <c r="C763" s="367" t="s">
        <v>185</v>
      </c>
      <c r="D763" s="106" t="s">
        <v>191</v>
      </c>
      <c r="E763" s="107" t="s">
        <v>43</v>
      </c>
      <c r="F763" s="108" t="s">
        <v>92</v>
      </c>
      <c r="G763" s="109" t="s">
        <v>7</v>
      </c>
      <c r="H763" s="200">
        <v>21900</v>
      </c>
      <c r="J763" s="249"/>
      <c r="K763" s="262"/>
      <c r="L763" s="262"/>
      <c r="M763" s="248"/>
    </row>
    <row r="764" spans="1:13" ht="16.5" thickBot="1">
      <c r="A764" s="110">
        <v>6</v>
      </c>
      <c r="B764" s="361"/>
      <c r="C764" s="368" t="s">
        <v>289</v>
      </c>
      <c r="D764" s="111" t="s">
        <v>13</v>
      </c>
      <c r="E764" s="112" t="s">
        <v>46</v>
      </c>
      <c r="F764" s="108" t="s">
        <v>46</v>
      </c>
      <c r="G764" s="113" t="s">
        <v>7</v>
      </c>
      <c r="H764" s="201">
        <v>23650</v>
      </c>
      <c r="J764" s="249"/>
      <c r="K764" s="262"/>
      <c r="L764" s="262"/>
      <c r="M764" s="248"/>
    </row>
    <row r="765" spans="1:13" ht="16.5" thickBot="1">
      <c r="A765" s="105">
        <v>7</v>
      </c>
      <c r="B765" s="360" t="s">
        <v>193</v>
      </c>
      <c r="C765" s="367" t="s">
        <v>185</v>
      </c>
      <c r="D765" s="106" t="s">
        <v>191</v>
      </c>
      <c r="E765" s="107" t="s">
        <v>43</v>
      </c>
      <c r="F765" s="108" t="s">
        <v>92</v>
      </c>
      <c r="G765" s="109" t="s">
        <v>7</v>
      </c>
      <c r="H765" s="200">
        <v>21900</v>
      </c>
      <c r="J765" s="249"/>
      <c r="K765" s="262"/>
      <c r="L765" s="262"/>
      <c r="M765" s="248"/>
    </row>
    <row r="766" spans="1:13" ht="16.5" thickBot="1">
      <c r="A766" s="110">
        <v>8</v>
      </c>
      <c r="B766" s="361"/>
      <c r="C766" s="368" t="s">
        <v>290</v>
      </c>
      <c r="D766" s="111" t="s">
        <v>13</v>
      </c>
      <c r="E766" s="112" t="s">
        <v>46</v>
      </c>
      <c r="F766" s="108" t="s">
        <v>46</v>
      </c>
      <c r="G766" s="113" t="s">
        <v>7</v>
      </c>
      <c r="H766" s="201">
        <v>23600</v>
      </c>
      <c r="J766" s="249"/>
      <c r="K766" s="262"/>
      <c r="L766" s="262"/>
      <c r="M766" s="248"/>
    </row>
    <row r="767" spans="1:13" ht="16.5" thickBot="1">
      <c r="A767" s="105">
        <v>9</v>
      </c>
      <c r="B767" s="360" t="s">
        <v>196</v>
      </c>
      <c r="C767" s="367" t="s">
        <v>185</v>
      </c>
      <c r="D767" s="106" t="s">
        <v>191</v>
      </c>
      <c r="E767" s="107" t="s">
        <v>43</v>
      </c>
      <c r="F767" s="108" t="s">
        <v>92</v>
      </c>
      <c r="G767" s="109" t="s">
        <v>7</v>
      </c>
      <c r="H767" s="200">
        <v>21900</v>
      </c>
      <c r="J767" s="249"/>
      <c r="K767" s="262"/>
      <c r="L767" s="262"/>
      <c r="M767" s="248"/>
    </row>
    <row r="768" spans="1:13" ht="16.5" thickBot="1">
      <c r="A768" s="110">
        <v>10</v>
      </c>
      <c r="B768" s="361"/>
      <c r="C768" s="368" t="s">
        <v>291</v>
      </c>
      <c r="D768" s="111" t="s">
        <v>13</v>
      </c>
      <c r="E768" s="112" t="s">
        <v>46</v>
      </c>
      <c r="F768" s="108" t="s">
        <v>46</v>
      </c>
      <c r="G768" s="113" t="s">
        <v>7</v>
      </c>
      <c r="H768" s="201">
        <v>23600</v>
      </c>
      <c r="J768" s="249"/>
      <c r="K768" s="262"/>
      <c r="L768" s="262"/>
      <c r="M768" s="248"/>
    </row>
    <row r="769" spans="1:13" ht="16.5" thickBot="1">
      <c r="A769" s="105">
        <v>11</v>
      </c>
      <c r="B769" s="360" t="s">
        <v>188</v>
      </c>
      <c r="C769" s="367" t="s">
        <v>185</v>
      </c>
      <c r="D769" s="106" t="s">
        <v>191</v>
      </c>
      <c r="E769" s="107" t="s">
        <v>43</v>
      </c>
      <c r="F769" s="108" t="s">
        <v>92</v>
      </c>
      <c r="G769" s="109" t="s">
        <v>7</v>
      </c>
      <c r="H769" s="200">
        <v>23200</v>
      </c>
      <c r="J769" s="249"/>
      <c r="K769" s="262"/>
      <c r="L769" s="262"/>
      <c r="M769" s="248"/>
    </row>
    <row r="770" spans="1:13" ht="16.5" thickBot="1">
      <c r="A770" s="110">
        <v>12</v>
      </c>
      <c r="B770" s="361"/>
      <c r="C770" s="368" t="s">
        <v>292</v>
      </c>
      <c r="D770" s="111" t="s">
        <v>13</v>
      </c>
      <c r="E770" s="112" t="s">
        <v>46</v>
      </c>
      <c r="F770" s="108" t="s">
        <v>46</v>
      </c>
      <c r="G770" s="113" t="s">
        <v>7</v>
      </c>
      <c r="H770" s="201">
        <v>24950</v>
      </c>
      <c r="J770" s="249"/>
      <c r="K770" s="262"/>
      <c r="L770" s="262"/>
      <c r="M770" s="248"/>
    </row>
    <row r="771" spans="1:13" ht="16.5" thickBot="1">
      <c r="A771" s="105">
        <v>13</v>
      </c>
      <c r="B771" s="360" t="s">
        <v>189</v>
      </c>
      <c r="C771" s="367" t="s">
        <v>185</v>
      </c>
      <c r="D771" s="106" t="s">
        <v>191</v>
      </c>
      <c r="E771" s="107" t="s">
        <v>43</v>
      </c>
      <c r="F771" s="108" t="s">
        <v>92</v>
      </c>
      <c r="G771" s="109" t="s">
        <v>7</v>
      </c>
      <c r="H771" s="200">
        <v>26300</v>
      </c>
      <c r="J771" s="249"/>
      <c r="K771" s="262"/>
      <c r="L771" s="262"/>
      <c r="M771" s="248"/>
    </row>
    <row r="772" spans="1:13" ht="16.5" thickBot="1">
      <c r="A772" s="110">
        <v>14</v>
      </c>
      <c r="B772" s="361"/>
      <c r="C772" s="368" t="s">
        <v>293</v>
      </c>
      <c r="D772" s="111" t="s">
        <v>13</v>
      </c>
      <c r="E772" s="112" t="s">
        <v>46</v>
      </c>
      <c r="F772" s="108" t="s">
        <v>46</v>
      </c>
      <c r="G772" s="113" t="s">
        <v>7</v>
      </c>
      <c r="H772" s="201">
        <v>28250</v>
      </c>
      <c r="J772" s="249"/>
      <c r="K772" s="262"/>
      <c r="L772" s="262"/>
      <c r="M772" s="248"/>
    </row>
    <row r="773" spans="1:13" ht="16.5" thickBot="1">
      <c r="A773" s="105">
        <v>15</v>
      </c>
      <c r="B773" s="360" t="s">
        <v>194</v>
      </c>
      <c r="C773" s="367" t="s">
        <v>185</v>
      </c>
      <c r="D773" s="106" t="s">
        <v>191</v>
      </c>
      <c r="E773" s="107" t="s">
        <v>43</v>
      </c>
      <c r="F773" s="108" t="s">
        <v>92</v>
      </c>
      <c r="G773" s="109" t="s">
        <v>7</v>
      </c>
      <c r="H773" s="200">
        <v>25500</v>
      </c>
      <c r="J773" s="249"/>
      <c r="K773" s="262"/>
      <c r="L773" s="262"/>
      <c r="M773" s="248"/>
    </row>
    <row r="774" spans="1:13" ht="16.5" thickBot="1">
      <c r="A774" s="110">
        <v>16</v>
      </c>
      <c r="B774" s="361"/>
      <c r="C774" s="368" t="s">
        <v>294</v>
      </c>
      <c r="D774" s="111" t="s">
        <v>13</v>
      </c>
      <c r="E774" s="112" t="s">
        <v>46</v>
      </c>
      <c r="F774" s="108" t="s">
        <v>46</v>
      </c>
      <c r="G774" s="113" t="s">
        <v>7</v>
      </c>
      <c r="H774" s="201">
        <v>27500</v>
      </c>
      <c r="J774" s="249"/>
      <c r="K774" s="262"/>
      <c r="L774" s="262"/>
      <c r="M774" s="248"/>
    </row>
    <row r="775" spans="1:13" ht="16.5" thickBot="1">
      <c r="A775" s="105">
        <v>16</v>
      </c>
      <c r="B775" s="360" t="s">
        <v>331</v>
      </c>
      <c r="C775" s="367" t="s">
        <v>185</v>
      </c>
      <c r="D775" s="106" t="s">
        <v>191</v>
      </c>
      <c r="E775" s="107" t="s">
        <v>43</v>
      </c>
      <c r="F775" s="108" t="s">
        <v>92</v>
      </c>
      <c r="G775" s="109" t="s">
        <v>7</v>
      </c>
      <c r="H775" s="305">
        <v>26300</v>
      </c>
      <c r="J775" s="249"/>
      <c r="K775" s="262"/>
      <c r="L775" s="262"/>
      <c r="M775" s="248"/>
    </row>
    <row r="776" spans="1:13" ht="16.5" thickBot="1">
      <c r="A776" s="110">
        <v>17</v>
      </c>
      <c r="B776" s="361"/>
      <c r="C776" s="368" t="s">
        <v>294</v>
      </c>
      <c r="D776" s="111" t="s">
        <v>13</v>
      </c>
      <c r="E776" s="112" t="s">
        <v>46</v>
      </c>
      <c r="F776" s="108" t="s">
        <v>46</v>
      </c>
      <c r="G776" s="113" t="s">
        <v>7</v>
      </c>
      <c r="H776" s="201">
        <v>28250</v>
      </c>
      <c r="J776" s="249"/>
      <c r="K776" s="262"/>
      <c r="L776" s="262"/>
      <c r="M776" s="248"/>
    </row>
    <row r="777" spans="1:13" ht="16.5" thickBot="1">
      <c r="A777" s="114">
        <v>18</v>
      </c>
      <c r="B777" s="417" t="s">
        <v>190</v>
      </c>
      <c r="C777" s="417" t="s">
        <v>185</v>
      </c>
      <c r="D777" s="115" t="s">
        <v>191</v>
      </c>
      <c r="E777" s="116" t="s">
        <v>43</v>
      </c>
      <c r="F777" s="108" t="s">
        <v>92</v>
      </c>
      <c r="G777" s="117" t="s">
        <v>7</v>
      </c>
      <c r="H777" s="305">
        <v>26300</v>
      </c>
      <c r="J777" s="249"/>
      <c r="K777" s="262"/>
      <c r="L777" s="262"/>
      <c r="M777" s="248"/>
    </row>
    <row r="778" spans="1:13" ht="16.5" thickBot="1">
      <c r="A778" s="110">
        <v>19</v>
      </c>
      <c r="B778" s="418"/>
      <c r="C778" s="418" t="s">
        <v>295</v>
      </c>
      <c r="D778" s="111" t="s">
        <v>13</v>
      </c>
      <c r="E778" s="112" t="s">
        <v>46</v>
      </c>
      <c r="F778" s="108" t="s">
        <v>46</v>
      </c>
      <c r="G778" s="113" t="s">
        <v>7</v>
      </c>
      <c r="H778" s="201">
        <v>28250</v>
      </c>
      <c r="J778" s="249"/>
      <c r="K778" s="262"/>
      <c r="L778" s="262"/>
      <c r="M778" s="248"/>
    </row>
    <row r="779" spans="1:13" s="69" customFormat="1" ht="21" thickBot="1">
      <c r="A779" s="407" t="s">
        <v>9</v>
      </c>
      <c r="B779" s="408"/>
      <c r="C779" s="408"/>
      <c r="D779" s="408"/>
      <c r="E779" s="408"/>
      <c r="F779" s="408"/>
      <c r="G779" s="408"/>
      <c r="H779" s="409"/>
      <c r="J779" s="88"/>
      <c r="K779" s="262"/>
      <c r="L779" s="262"/>
      <c r="M779" s="248"/>
    </row>
    <row r="780" spans="1:13" ht="15.75" customHeight="1">
      <c r="A780" s="118">
        <f>A778+1</f>
        <v>20</v>
      </c>
      <c r="B780" s="413" t="s">
        <v>267</v>
      </c>
      <c r="C780" s="414" t="s">
        <v>197</v>
      </c>
      <c r="D780" s="119" t="s">
        <v>191</v>
      </c>
      <c r="E780" s="410" t="s">
        <v>43</v>
      </c>
      <c r="F780" s="414" t="s">
        <v>92</v>
      </c>
      <c r="G780" s="90" t="s">
        <v>7</v>
      </c>
      <c r="H780" s="90">
        <v>21900</v>
      </c>
      <c r="J780" s="251"/>
      <c r="K780" s="262"/>
      <c r="L780" s="262"/>
      <c r="M780" s="248"/>
    </row>
    <row r="781" spans="1:13" ht="16.5" thickBot="1">
      <c r="A781" s="120">
        <f>A780+1</f>
        <v>21</v>
      </c>
      <c r="B781" s="406"/>
      <c r="C781" s="415"/>
      <c r="D781" s="121" t="s">
        <v>198</v>
      </c>
      <c r="E781" s="411"/>
      <c r="F781" s="415"/>
      <c r="G781" s="122" t="s">
        <v>7</v>
      </c>
      <c r="H781" s="201">
        <v>22850</v>
      </c>
      <c r="J781" s="249"/>
      <c r="K781" s="262"/>
      <c r="L781" s="262"/>
      <c r="M781" s="248"/>
    </row>
    <row r="782" spans="1:13" ht="15.75" customHeight="1">
      <c r="A782" s="120">
        <f>A781+1</f>
        <v>22</v>
      </c>
      <c r="B782" s="413" t="s">
        <v>199</v>
      </c>
      <c r="C782" s="415"/>
      <c r="D782" s="121" t="s">
        <v>191</v>
      </c>
      <c r="E782" s="411"/>
      <c r="F782" s="415"/>
      <c r="G782" s="122" t="s">
        <v>7</v>
      </c>
      <c r="H782" s="90">
        <v>21900</v>
      </c>
      <c r="J782" s="251"/>
      <c r="K782" s="262"/>
      <c r="L782" s="262"/>
      <c r="M782" s="248"/>
    </row>
    <row r="783" spans="1:13" ht="16.5" thickBot="1">
      <c r="A783" s="120">
        <f>A782+1</f>
        <v>23</v>
      </c>
      <c r="B783" s="406"/>
      <c r="C783" s="415"/>
      <c r="D783" s="121" t="s">
        <v>198</v>
      </c>
      <c r="E783" s="411"/>
      <c r="F783" s="415"/>
      <c r="G783" s="122" t="s">
        <v>7</v>
      </c>
      <c r="H783" s="201">
        <v>22550</v>
      </c>
      <c r="J783" s="249"/>
      <c r="K783" s="262"/>
      <c r="L783" s="262"/>
      <c r="M783" s="248"/>
    </row>
    <row r="784" spans="1:13" ht="15.75" customHeight="1">
      <c r="A784" s="120">
        <f>A783+1</f>
        <v>24</v>
      </c>
      <c r="B784" s="405" t="s">
        <v>203</v>
      </c>
      <c r="C784" s="415"/>
      <c r="D784" s="121" t="s">
        <v>191</v>
      </c>
      <c r="E784" s="411"/>
      <c r="F784" s="415"/>
      <c r="G784" s="122" t="s">
        <v>7</v>
      </c>
      <c r="H784" s="306">
        <v>21900</v>
      </c>
      <c r="J784" s="251"/>
      <c r="K784" s="262"/>
      <c r="L784" s="262"/>
      <c r="M784" s="248"/>
    </row>
    <row r="785" spans="1:13" ht="16.5" thickBot="1">
      <c r="A785" s="123">
        <f>A784+1</f>
        <v>25</v>
      </c>
      <c r="B785" s="406"/>
      <c r="C785" s="416"/>
      <c r="D785" s="124" t="s">
        <v>198</v>
      </c>
      <c r="E785" s="412"/>
      <c r="F785" s="416"/>
      <c r="G785" s="125" t="s">
        <v>200</v>
      </c>
      <c r="H785" s="307">
        <v>22950</v>
      </c>
      <c r="J785" s="249"/>
      <c r="K785" s="262"/>
      <c r="L785" s="262"/>
      <c r="M785" s="248"/>
    </row>
    <row r="786" spans="1:13" ht="18.75">
      <c r="A786" s="190" t="s">
        <v>184</v>
      </c>
      <c r="B786" s="191"/>
      <c r="C786" s="192"/>
      <c r="D786" s="59"/>
      <c r="E786" s="59"/>
      <c r="F786" s="59"/>
      <c r="G786" s="59"/>
      <c r="H786" s="193"/>
      <c r="J786" s="256"/>
      <c r="K786" s="262"/>
      <c r="L786" s="88"/>
      <c r="M786" s="248"/>
    </row>
    <row r="787" spans="1:13" ht="15.75">
      <c r="A787" s="50" t="s">
        <v>263</v>
      </c>
      <c r="J787" s="256"/>
      <c r="K787" s="88"/>
      <c r="L787" s="88"/>
      <c r="M787" s="248"/>
    </row>
    <row r="788" spans="10:13" ht="10.5" customHeight="1">
      <c r="J788" s="256"/>
      <c r="K788" s="256"/>
      <c r="L788" s="256"/>
      <c r="M788" s="78"/>
    </row>
    <row r="789" spans="10:13" ht="10.5" customHeight="1">
      <c r="J789" s="256"/>
      <c r="K789" s="256"/>
      <c r="L789" s="256"/>
      <c r="M789" s="78"/>
    </row>
    <row r="790" spans="10:13" ht="12.75">
      <c r="J790" s="256"/>
      <c r="K790" s="256"/>
      <c r="L790" s="256"/>
      <c r="M790" s="78"/>
    </row>
    <row r="791" spans="10:12" ht="12.75">
      <c r="J791" s="71"/>
      <c r="K791" s="71"/>
      <c r="L791" s="71"/>
    </row>
    <row r="792" spans="10:12" ht="12.75">
      <c r="J792" s="71"/>
      <c r="K792" s="71"/>
      <c r="L792" s="71"/>
    </row>
  </sheetData>
  <sheetProtection/>
  <mergeCells count="400">
    <mergeCell ref="B597:C597"/>
    <mergeCell ref="B534:C534"/>
    <mergeCell ref="F442:G442"/>
    <mergeCell ref="F443:G443"/>
    <mergeCell ref="F435:G435"/>
    <mergeCell ref="F436:G436"/>
    <mergeCell ref="B499:C499"/>
    <mergeCell ref="B520:C520"/>
    <mergeCell ref="B517:C517"/>
    <mergeCell ref="B518:C518"/>
    <mergeCell ref="B637:C637"/>
    <mergeCell ref="B627:C627"/>
    <mergeCell ref="B629:C629"/>
    <mergeCell ref="B624:C624"/>
    <mergeCell ref="B623:C623"/>
    <mergeCell ref="B634:C634"/>
    <mergeCell ref="B632:C632"/>
    <mergeCell ref="B639:C639"/>
    <mergeCell ref="B640:C640"/>
    <mergeCell ref="B630:C630"/>
    <mergeCell ref="B626:C626"/>
    <mergeCell ref="B603:C603"/>
    <mergeCell ref="B635:C635"/>
    <mergeCell ref="B607:E607"/>
    <mergeCell ref="B638:C638"/>
    <mergeCell ref="B606:E606"/>
    <mergeCell ref="B631:C631"/>
    <mergeCell ref="B533:C533"/>
    <mergeCell ref="B526:E526"/>
    <mergeCell ref="B536:C536"/>
    <mergeCell ref="B589:C589"/>
    <mergeCell ref="B558:C558"/>
    <mergeCell ref="B559:C559"/>
    <mergeCell ref="B560:C560"/>
    <mergeCell ref="B561:C561"/>
    <mergeCell ref="B580:C580"/>
    <mergeCell ref="B574:C574"/>
    <mergeCell ref="B501:C501"/>
    <mergeCell ref="B594:C594"/>
    <mergeCell ref="B582:C582"/>
    <mergeCell ref="B588:C588"/>
    <mergeCell ref="B585:C585"/>
    <mergeCell ref="H523:I523"/>
    <mergeCell ref="B557:C557"/>
    <mergeCell ref="B562:C562"/>
    <mergeCell ref="B550:C550"/>
    <mergeCell ref="B527:E527"/>
    <mergeCell ref="B457:C457"/>
    <mergeCell ref="B458:C458"/>
    <mergeCell ref="B461:C461"/>
    <mergeCell ref="B507:C507"/>
    <mergeCell ref="B479:C479"/>
    <mergeCell ref="B480:C480"/>
    <mergeCell ref="B481:C481"/>
    <mergeCell ref="B475:C475"/>
    <mergeCell ref="B476:C476"/>
    <mergeCell ref="B486:E486"/>
    <mergeCell ref="F429:G429"/>
    <mergeCell ref="B472:C472"/>
    <mergeCell ref="F430:G430"/>
    <mergeCell ref="F431:G431"/>
    <mergeCell ref="F432:G432"/>
    <mergeCell ref="F433:G433"/>
    <mergeCell ref="F434:G434"/>
    <mergeCell ref="B437:C437"/>
    <mergeCell ref="B434:C434"/>
    <mergeCell ref="B432:C432"/>
    <mergeCell ref="G647:H647"/>
    <mergeCell ref="A205:H205"/>
    <mergeCell ref="B473:C473"/>
    <mergeCell ref="B573:C573"/>
    <mergeCell ref="B583:C583"/>
    <mergeCell ref="B531:C531"/>
    <mergeCell ref="A206:A207"/>
    <mergeCell ref="H206:H207"/>
    <mergeCell ref="A236:H236"/>
    <mergeCell ref="E206:F206"/>
    <mergeCell ref="G646:H646"/>
    <mergeCell ref="G643:H643"/>
    <mergeCell ref="C97:C100"/>
    <mergeCell ref="B491:C491"/>
    <mergeCell ref="B599:C599"/>
    <mergeCell ref="B600:C600"/>
    <mergeCell ref="F415:G415"/>
    <mergeCell ref="F416:G416"/>
    <mergeCell ref="F424:G424"/>
    <mergeCell ref="C81:C84"/>
    <mergeCell ref="C117:C120"/>
    <mergeCell ref="A133:H133"/>
    <mergeCell ref="G206:G207"/>
    <mergeCell ref="A208:H208"/>
    <mergeCell ref="F425:G425"/>
    <mergeCell ref="F426:G426"/>
    <mergeCell ref="F427:G427"/>
    <mergeCell ref="F428:G428"/>
    <mergeCell ref="D206:D207"/>
    <mergeCell ref="A341:H341"/>
    <mergeCell ref="F417:G417"/>
    <mergeCell ref="B372:B373"/>
    <mergeCell ref="B389:B390"/>
    <mergeCell ref="B358:B359"/>
    <mergeCell ref="B365:B366"/>
    <mergeCell ref="A323:H323"/>
    <mergeCell ref="F412:G412"/>
    <mergeCell ref="B374:B375"/>
    <mergeCell ref="C32:C35"/>
    <mergeCell ref="C24:C27"/>
    <mergeCell ref="C20:C23"/>
    <mergeCell ref="C28:C31"/>
    <mergeCell ref="A329:H329"/>
    <mergeCell ref="A367:H367"/>
    <mergeCell ref="C113:C116"/>
    <mergeCell ref="A224:H224"/>
    <mergeCell ref="B360:B361"/>
    <mergeCell ref="B354:B355"/>
    <mergeCell ref="C57:C60"/>
    <mergeCell ref="B77:B80"/>
    <mergeCell ref="C109:C112"/>
    <mergeCell ref="B356:B357"/>
    <mergeCell ref="B113:B116"/>
    <mergeCell ref="C125:C128"/>
    <mergeCell ref="B97:B100"/>
    <mergeCell ref="B81:B84"/>
    <mergeCell ref="B134:B135"/>
    <mergeCell ref="B89:B92"/>
    <mergeCell ref="B32:B35"/>
    <mergeCell ref="B41:B44"/>
    <mergeCell ref="C41:C44"/>
    <mergeCell ref="B73:B76"/>
    <mergeCell ref="B5:B8"/>
    <mergeCell ref="C5:C8"/>
    <mergeCell ref="C36:C39"/>
    <mergeCell ref="B28:B31"/>
    <mergeCell ref="B9:B12"/>
    <mergeCell ref="C9:C12"/>
    <mergeCell ref="B16:B19"/>
    <mergeCell ref="B53:B56"/>
    <mergeCell ref="C53:C56"/>
    <mergeCell ref="B45:B48"/>
    <mergeCell ref="C45:C48"/>
    <mergeCell ref="C49:C52"/>
    <mergeCell ref="B49:B52"/>
    <mergeCell ref="C16:C19"/>
    <mergeCell ref="B24:B27"/>
    <mergeCell ref="B36:B39"/>
    <mergeCell ref="B109:B112"/>
    <mergeCell ref="B206:B207"/>
    <mergeCell ref="B370:B371"/>
    <mergeCell ref="B384:B385"/>
    <mergeCell ref="C129:C132"/>
    <mergeCell ref="C134:C135"/>
    <mergeCell ref="B368:B369"/>
    <mergeCell ref="B129:B132"/>
    <mergeCell ref="B125:B128"/>
    <mergeCell ref="B363:B364"/>
    <mergeCell ref="B782:B783"/>
    <mergeCell ref="B454:C454"/>
    <mergeCell ref="B563:C563"/>
    <mergeCell ref="B547:C547"/>
    <mergeCell ref="B549:C549"/>
    <mergeCell ref="B117:B120"/>
    <mergeCell ref="C206:C207"/>
    <mergeCell ref="A362:H362"/>
    <mergeCell ref="C121:C124"/>
    <mergeCell ref="F418:G418"/>
    <mergeCell ref="B591:C591"/>
    <mergeCell ref="B593:C593"/>
    <mergeCell ref="B438:C438"/>
    <mergeCell ref="B439:C439"/>
    <mergeCell ref="B440:C440"/>
    <mergeCell ref="B441:C441"/>
    <mergeCell ref="B442:C442"/>
    <mergeCell ref="B452:C452"/>
    <mergeCell ref="B464:C464"/>
    <mergeCell ref="B453:C453"/>
    <mergeCell ref="B767:B768"/>
    <mergeCell ref="B763:B764"/>
    <mergeCell ref="B617:C617"/>
    <mergeCell ref="B621:C621"/>
    <mergeCell ref="B625:C625"/>
    <mergeCell ref="B628:C628"/>
    <mergeCell ref="B685:E685"/>
    <mergeCell ref="B633:C633"/>
    <mergeCell ref="B686:E686"/>
    <mergeCell ref="C763:C764"/>
    <mergeCell ref="G756:G757"/>
    <mergeCell ref="H756:H757"/>
    <mergeCell ref="B646:E646"/>
    <mergeCell ref="C777:C778"/>
    <mergeCell ref="C759:C760"/>
    <mergeCell ref="B725:E725"/>
    <mergeCell ref="B682:C682"/>
    <mergeCell ref="B771:B772"/>
    <mergeCell ref="B773:B774"/>
    <mergeCell ref="C767:C768"/>
    <mergeCell ref="B769:B770"/>
    <mergeCell ref="B784:B785"/>
    <mergeCell ref="A779:H779"/>
    <mergeCell ref="E780:E785"/>
    <mergeCell ref="B780:B781"/>
    <mergeCell ref="C780:C785"/>
    <mergeCell ref="B777:B778"/>
    <mergeCell ref="C773:C774"/>
    <mergeCell ref="F780:F785"/>
    <mergeCell ref="C771:C772"/>
    <mergeCell ref="B595:C595"/>
    <mergeCell ref="B544:C544"/>
    <mergeCell ref="B451:C451"/>
    <mergeCell ref="B446:E446"/>
    <mergeCell ref="B465:C465"/>
    <mergeCell ref="B456:C456"/>
    <mergeCell ref="B556:C556"/>
    <mergeCell ref="B503:C503"/>
    <mergeCell ref="B504:C504"/>
    <mergeCell ref="B496:C496"/>
    <mergeCell ref="B590:C590"/>
    <mergeCell ref="B101:B104"/>
    <mergeCell ref="C101:C104"/>
    <mergeCell ref="B546:C546"/>
    <mergeCell ref="B572:C572"/>
    <mergeCell ref="B551:C551"/>
    <mergeCell ref="B474:C474"/>
    <mergeCell ref="B468:C468"/>
    <mergeCell ref="B482:C482"/>
    <mergeCell ref="B466:C466"/>
    <mergeCell ref="B61:B64"/>
    <mergeCell ref="C85:C88"/>
    <mergeCell ref="C61:C64"/>
    <mergeCell ref="C105:C108"/>
    <mergeCell ref="B105:B108"/>
    <mergeCell ref="B587:C587"/>
    <mergeCell ref="B586:C586"/>
    <mergeCell ref="B537:C537"/>
    <mergeCell ref="B477:C477"/>
    <mergeCell ref="B581:C581"/>
    <mergeCell ref="A1:H1"/>
    <mergeCell ref="A2:A3"/>
    <mergeCell ref="B2:B3"/>
    <mergeCell ref="C2:C3"/>
    <mergeCell ref="D2:D3"/>
    <mergeCell ref="B548:C548"/>
    <mergeCell ref="C13:C14"/>
    <mergeCell ref="E2:F2"/>
    <mergeCell ref="G2:G3"/>
    <mergeCell ref="A353:H353"/>
    <mergeCell ref="H2:H3"/>
    <mergeCell ref="C65:C68"/>
    <mergeCell ref="B69:B72"/>
    <mergeCell ref="B13:B14"/>
    <mergeCell ref="C73:C76"/>
    <mergeCell ref="A15:H15"/>
    <mergeCell ref="B20:B23"/>
    <mergeCell ref="B65:B68"/>
    <mergeCell ref="A40:H40"/>
    <mergeCell ref="B57:B60"/>
    <mergeCell ref="B523:C523"/>
    <mergeCell ref="B511:C511"/>
    <mergeCell ref="B514:C514"/>
    <mergeCell ref="A4:H4"/>
    <mergeCell ref="C93:C96"/>
    <mergeCell ref="C89:C92"/>
    <mergeCell ref="B93:B96"/>
    <mergeCell ref="B85:B88"/>
    <mergeCell ref="C77:C80"/>
    <mergeCell ref="C69:C72"/>
    <mergeCell ref="B121:B124"/>
    <mergeCell ref="B513:C513"/>
    <mergeCell ref="B522:C522"/>
    <mergeCell ref="B510:C510"/>
    <mergeCell ref="B505:C505"/>
    <mergeCell ref="B478:C478"/>
    <mergeCell ref="B433:C433"/>
    <mergeCell ref="B455:C455"/>
    <mergeCell ref="B467:C467"/>
    <mergeCell ref="B469:C469"/>
    <mergeCell ref="A756:A757"/>
    <mergeCell ref="B756:B757"/>
    <mergeCell ref="D756:D757"/>
    <mergeCell ref="B577:C577"/>
    <mergeCell ref="E756:F756"/>
    <mergeCell ref="A755:H755"/>
    <mergeCell ref="B647:E647"/>
    <mergeCell ref="B601:C601"/>
    <mergeCell ref="B596:C596"/>
    <mergeCell ref="B642:C642"/>
    <mergeCell ref="C761:C762"/>
    <mergeCell ref="C756:C757"/>
    <mergeCell ref="C765:C766"/>
    <mergeCell ref="B612:C612"/>
    <mergeCell ref="B615:C615"/>
    <mergeCell ref="B622:C622"/>
    <mergeCell ref="B613:C613"/>
    <mergeCell ref="B759:B760"/>
    <mergeCell ref="B724:E724"/>
    <mergeCell ref="B765:B766"/>
    <mergeCell ref="B508:C508"/>
    <mergeCell ref="B521:C521"/>
    <mergeCell ref="B515:C515"/>
    <mergeCell ref="B516:C516"/>
    <mergeCell ref="B509:C509"/>
    <mergeCell ref="B506:C506"/>
    <mergeCell ref="B519:C519"/>
    <mergeCell ref="B512:C512"/>
    <mergeCell ref="B435:C435"/>
    <mergeCell ref="B436:C436"/>
    <mergeCell ref="B428:C428"/>
    <mergeCell ref="B495:C495"/>
    <mergeCell ref="B502:C502"/>
    <mergeCell ref="B497:C497"/>
    <mergeCell ref="B498:C498"/>
    <mergeCell ref="B470:C470"/>
    <mergeCell ref="B463:C463"/>
    <mergeCell ref="B462:C462"/>
    <mergeCell ref="B483:C483"/>
    <mergeCell ref="B493:C493"/>
    <mergeCell ref="B492:C492"/>
    <mergeCell ref="B471:C471"/>
    <mergeCell ref="B447:E447"/>
    <mergeCell ref="B415:C415"/>
    <mergeCell ref="B427:C427"/>
    <mergeCell ref="B460:C460"/>
    <mergeCell ref="B429:C429"/>
    <mergeCell ref="B417:C417"/>
    <mergeCell ref="B424:C424"/>
    <mergeCell ref="B418:C418"/>
    <mergeCell ref="B422:C422"/>
    <mergeCell ref="F421:G421"/>
    <mergeCell ref="F422:G422"/>
    <mergeCell ref="F423:G423"/>
    <mergeCell ref="F419:G419"/>
    <mergeCell ref="F420:G420"/>
    <mergeCell ref="B423:C423"/>
    <mergeCell ref="A391:H391"/>
    <mergeCell ref="B394:B395"/>
    <mergeCell ref="B382:B383"/>
    <mergeCell ref="B378:B379"/>
    <mergeCell ref="F394:F395"/>
    <mergeCell ref="F392:F393"/>
    <mergeCell ref="B431:C431"/>
    <mergeCell ref="B392:B393"/>
    <mergeCell ref="B398:B399"/>
    <mergeCell ref="B396:B397"/>
    <mergeCell ref="B386:B387"/>
    <mergeCell ref="F398:F399"/>
    <mergeCell ref="F396:F397"/>
    <mergeCell ref="F414:G414"/>
    <mergeCell ref="B426:C426"/>
    <mergeCell ref="B420:C420"/>
    <mergeCell ref="B775:B776"/>
    <mergeCell ref="C775:C776"/>
    <mergeCell ref="B545:C545"/>
    <mergeCell ref="B602:C602"/>
    <mergeCell ref="B721:C721"/>
    <mergeCell ref="B614:C614"/>
    <mergeCell ref="B592:C592"/>
    <mergeCell ref="B620:C620"/>
    <mergeCell ref="C769:C770"/>
    <mergeCell ref="F413:G413"/>
    <mergeCell ref="B425:C425"/>
    <mergeCell ref="B416:C416"/>
    <mergeCell ref="B541:C541"/>
    <mergeCell ref="B494:C494"/>
    <mergeCell ref="B761:B762"/>
    <mergeCell ref="A758:H758"/>
    <mergeCell ref="B532:C532"/>
    <mergeCell ref="B567:E567"/>
    <mergeCell ref="B575:C575"/>
    <mergeCell ref="B376:B377"/>
    <mergeCell ref="B421:C421"/>
    <mergeCell ref="B414:C414"/>
    <mergeCell ref="B412:C412"/>
    <mergeCell ref="B430:C430"/>
    <mergeCell ref="B500:C500"/>
    <mergeCell ref="B380:B381"/>
    <mergeCell ref="B443:C443"/>
    <mergeCell ref="B411:C411"/>
    <mergeCell ref="B413:C413"/>
    <mergeCell ref="B553:C553"/>
    <mergeCell ref="B566:E566"/>
    <mergeCell ref="B554:C554"/>
    <mergeCell ref="B555:C555"/>
    <mergeCell ref="B535:C535"/>
    <mergeCell ref="B543:C543"/>
    <mergeCell ref="B542:C542"/>
    <mergeCell ref="B540:C540"/>
    <mergeCell ref="B538:C538"/>
    <mergeCell ref="B552:C552"/>
    <mergeCell ref="B618:C618"/>
    <mergeCell ref="B643:C643"/>
    <mergeCell ref="B616:C616"/>
    <mergeCell ref="B576:C576"/>
    <mergeCell ref="B578:C578"/>
    <mergeCell ref="B641:C641"/>
    <mergeCell ref="B584:C584"/>
    <mergeCell ref="B598:C598"/>
    <mergeCell ref="B636:C636"/>
    <mergeCell ref="B611:C611"/>
  </mergeCells>
  <printOptions/>
  <pageMargins left="0.7" right="0.7" top="0.75" bottom="0.75" header="0.3" footer="0.3"/>
  <pageSetup fitToHeight="0" fitToWidth="1" horizontalDpi="600" verticalDpi="600" orientation="portrait" paperSize="9" scale="26" r:id="rId2"/>
  <headerFooter alignWithMargins="0">
    <oddFooter>&amp;LПрейскурант отпускных цен на коммерческий сортамент ТК ЕАХ на июль 2013 г.&amp;R&amp;P
</oddFooter>
  </headerFooter>
  <rowBreaks count="6" manualBreakCount="6">
    <brk id="135" max="10" man="1"/>
    <brk id="204" max="10" man="1"/>
    <brk id="352" max="10" man="1"/>
    <brk id="489" max="10" man="1"/>
    <brk id="609" max="10" man="1"/>
    <brk id="75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 ЕвразХолдинг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Vasiliev_MV</dc:creator>
  <cp:keywords/>
  <dc:description/>
  <cp:lastModifiedBy>Maria.Malkina@evraz.com</cp:lastModifiedBy>
  <cp:lastPrinted>2013-06-21T08:18:14Z</cp:lastPrinted>
  <dcterms:created xsi:type="dcterms:W3CDTF">2008-10-14T09:08:07Z</dcterms:created>
  <dcterms:modified xsi:type="dcterms:W3CDTF">2013-06-26T08:19:46Z</dcterms:modified>
  <cp:category/>
  <cp:version/>
  <cp:contentType/>
  <cp:contentStatus/>
</cp:coreProperties>
</file>